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едакция\Подготовка номеров\N1\Камзолкин\"/>
    </mc:Choice>
  </mc:AlternateContent>
  <bookViews>
    <workbookView xWindow="0" yWindow="0" windowWidth="28110" windowHeight="10140" firstSheet="4" activeTab="4"/>
  </bookViews>
  <sheets>
    <sheet name="PlotDat0" sheetId="44" state="hidden" r:id="rId1"/>
    <sheet name="PlotDat1" sheetId="46" state="hidden" r:id="rId2"/>
    <sheet name="PlotDat2" sheetId="52" state="hidden" r:id="rId3"/>
    <sheet name="PlotDat3" sheetId="54" state="hidden" r:id="rId4"/>
    <sheet name="19-11" sheetId="55" r:id="rId5"/>
    <sheet name="24-37" sheetId="39" r:id="rId6"/>
    <sheet name="24-32a" sheetId="56" r:id="rId7"/>
    <sheet name="24-15b" sheetId="57" r:id="rId8"/>
    <sheet name="24-34a" sheetId="58" r:id="rId9"/>
    <sheet name="24-34b" sheetId="59" r:id="rId10"/>
    <sheet name="23-17a" sheetId="60" r:id="rId11"/>
    <sheet name="19-9" sheetId="61" r:id="rId12"/>
    <sheet name="19-8" sheetId="62" r:id="rId13"/>
    <sheet name="24-20a" sheetId="63" r:id="rId14"/>
    <sheet name="24-13a" sheetId="64" r:id="rId15"/>
    <sheet name="24-12a" sheetId="65" r:id="rId16"/>
    <sheet name="24-11a" sheetId="66" r:id="rId17"/>
    <sheet name="23-6g" sheetId="67" r:id="rId18"/>
    <sheet name="24-17a" sheetId="5" r:id="rId19"/>
  </sheets>
  <definedNames>
    <definedName name="_gXY1">PlotDat3!$C$1:$D$83</definedName>
    <definedName name="ConcAgeTik1">PlotDat2!$E$1:$F$23</definedName>
    <definedName name="ConcAgeTik2">PlotDat2!$G$1:$H$23</definedName>
    <definedName name="ConcAgeTik3">PlotDat2!$I$1:$J$23</definedName>
    <definedName name="ConcAgeTik4">PlotDat2!$K$1:$L$23</definedName>
    <definedName name="ConcAgeTik5">PlotDat2!$M$1:$N$23</definedName>
    <definedName name="Ellipse1_1">PlotDat3!$I$1:$J$23</definedName>
    <definedName name="Ellipse1_10">PlotDat3!$AA$1:$AB$23</definedName>
    <definedName name="Ellipse1_11">PlotDat3!$AC$1:$AD$23</definedName>
    <definedName name="Ellipse1_12">PlotDat3!$AE$1:$AF$23</definedName>
    <definedName name="Ellipse1_13">PlotDat3!$AG$1:$AH$23</definedName>
    <definedName name="Ellipse1_14">PlotDat3!$AI$1:$AJ$23</definedName>
    <definedName name="Ellipse1_15">PlotDat3!$AK$1:$AL$23</definedName>
    <definedName name="Ellipse1_16">PlotDat3!$AM$1:$AN$23</definedName>
    <definedName name="Ellipse1_17">PlotDat3!$AO$1:$AP$23</definedName>
    <definedName name="Ellipse1_18">PlotDat3!$AQ$1:$AR$23</definedName>
    <definedName name="Ellipse1_19">PlotDat3!$AS$1:$AT$23</definedName>
    <definedName name="Ellipse1_2">PlotDat3!$K$1:$L$23</definedName>
    <definedName name="Ellipse1_20">PlotDat3!$AU$1:$AV$23</definedName>
    <definedName name="Ellipse1_21">PlotDat3!$AW$1:$AX$23</definedName>
    <definedName name="Ellipse1_22">PlotDat3!$AY$1:$AZ$23</definedName>
    <definedName name="Ellipse1_23">PlotDat3!$BA$1:$BB$23</definedName>
    <definedName name="Ellipse1_24">PlotDat3!$BC$1:$BD$23</definedName>
    <definedName name="Ellipse1_25">PlotDat3!$BE$1:$BF$23</definedName>
    <definedName name="Ellipse1_26">PlotDat3!$BG$1:$BH$23</definedName>
    <definedName name="Ellipse1_27">PlotDat3!$BI$1:$BJ$23</definedName>
    <definedName name="Ellipse1_28">PlotDat3!$BK$1:$BL$23</definedName>
    <definedName name="Ellipse1_29">PlotDat3!$BM$1:$BN$23</definedName>
    <definedName name="Ellipse1_3">PlotDat3!$M$1:$N$23</definedName>
    <definedName name="Ellipse1_30">PlotDat3!$BO$1:$BP$23</definedName>
    <definedName name="Ellipse1_31">PlotDat3!$BQ$1:$BR$23</definedName>
    <definedName name="Ellipse1_32">PlotDat3!$BS$1:$BT$23</definedName>
    <definedName name="Ellipse1_33">PlotDat3!$BU$1:$BV$23</definedName>
    <definedName name="Ellipse1_34">PlotDat3!$BW$1:$BX$23</definedName>
    <definedName name="Ellipse1_35">PlotDat3!$BY$1:$BZ$23</definedName>
    <definedName name="Ellipse1_36">PlotDat3!$CA$1:$CB$23</definedName>
    <definedName name="Ellipse1_37">PlotDat3!$CC$1:$CD$23</definedName>
    <definedName name="Ellipse1_38">PlotDat3!$CE$1:$CF$23</definedName>
    <definedName name="Ellipse1_39">PlotDat3!$CG$1:$CH$23</definedName>
    <definedName name="Ellipse1_4">PlotDat3!$O$1:$P$23</definedName>
    <definedName name="Ellipse1_40">PlotDat3!$CI$1:$CJ$23</definedName>
    <definedName name="Ellipse1_41">PlotDat3!$CK$1:$CL$23</definedName>
    <definedName name="Ellipse1_42">PlotDat3!$CM$1:$CN$23</definedName>
    <definedName name="Ellipse1_43">PlotDat3!$CO$1:$CP$23</definedName>
    <definedName name="Ellipse1_44">PlotDat3!$CQ$1:$CR$23</definedName>
    <definedName name="Ellipse1_45">PlotDat3!$CS$1:$CT$23</definedName>
    <definedName name="Ellipse1_46">PlotDat3!$CU$1:$CV$23</definedName>
    <definedName name="Ellipse1_47">PlotDat3!$CW$1:$CX$23</definedName>
    <definedName name="Ellipse1_48">PlotDat3!$CY$1:$CZ$23</definedName>
    <definedName name="Ellipse1_49">PlotDat3!$DA$1:$DB$23</definedName>
    <definedName name="Ellipse1_5">PlotDat3!$Q$1:$R$23</definedName>
    <definedName name="Ellipse1_50">PlotDat3!$DC$1:$DD$23</definedName>
    <definedName name="Ellipse1_51">PlotDat3!$DE$1:$DF$23</definedName>
    <definedName name="Ellipse1_52">PlotDat3!$DG$1:$DH$23</definedName>
    <definedName name="Ellipse1_53">PlotDat3!$DI$1:$DJ$23</definedName>
    <definedName name="Ellipse1_54">PlotDat3!$DK$1:$DL$23</definedName>
    <definedName name="Ellipse1_55">PlotDat3!$DM$1:$DN$23</definedName>
    <definedName name="Ellipse1_56">PlotDat3!$DO$1:$DP$23</definedName>
    <definedName name="Ellipse1_57">PlotDat3!$DQ$1:$DR$23</definedName>
    <definedName name="Ellipse1_58">PlotDat3!$DS$1:$DT$23</definedName>
    <definedName name="Ellipse1_59">PlotDat3!$DU$1:$DV$23</definedName>
    <definedName name="Ellipse1_6">PlotDat3!$S$1:$T$23</definedName>
    <definedName name="Ellipse1_60">PlotDat3!$DW$1:$DX$23</definedName>
    <definedName name="Ellipse1_61">PlotDat3!$DY$1:$DZ$23</definedName>
    <definedName name="Ellipse1_62">PlotDat3!$EA$1:$EB$23</definedName>
    <definedName name="Ellipse1_63">PlotDat3!$EC$1:$ED$23</definedName>
    <definedName name="Ellipse1_64">PlotDat3!$EE$1:$EF$23</definedName>
    <definedName name="Ellipse1_65">PlotDat3!$EG$1:$EH$23</definedName>
    <definedName name="Ellipse1_66">PlotDat3!$EI$1:$EJ$23</definedName>
    <definedName name="Ellipse1_67">PlotDat3!$EK$1:$EL$23</definedName>
    <definedName name="Ellipse1_68">PlotDat3!$EM$1:$EN$23</definedName>
    <definedName name="Ellipse1_69">PlotDat3!$EO$1:$EP$23</definedName>
    <definedName name="Ellipse1_7">PlotDat3!$U$1:$V$23</definedName>
    <definedName name="Ellipse1_70">PlotDat3!$EQ$1:$ER$23</definedName>
    <definedName name="Ellipse1_71">PlotDat3!$ES$1:$ET$23</definedName>
    <definedName name="Ellipse1_72">PlotDat3!$EU$1:$EV$23</definedName>
    <definedName name="Ellipse1_73">PlotDat3!$EW$1:$EX$23</definedName>
    <definedName name="Ellipse1_74">PlotDat3!$EY$1:$EZ$23</definedName>
    <definedName name="Ellipse1_75">PlotDat3!$FA$1:$FB$23</definedName>
    <definedName name="Ellipse1_76">PlotDat3!$FC$1:$FD$23</definedName>
    <definedName name="Ellipse1_77">PlotDat3!$FE$1:$FF$23</definedName>
    <definedName name="Ellipse1_78">PlotDat3!$FG$1:$FH$23</definedName>
    <definedName name="Ellipse1_79">PlotDat3!$FI$1:$FJ$23</definedName>
    <definedName name="Ellipse1_8">PlotDat3!$W$1:$X$23</definedName>
    <definedName name="Ellipse1_80">PlotDat3!$FK$1:$FL$23</definedName>
    <definedName name="Ellipse1_81">PlotDat3!$FM$1:$FN$23</definedName>
    <definedName name="Ellipse1_82">PlotDat3!$FO$1:$FP$23</definedName>
    <definedName name="Ellipse1_83">PlotDat3!$FQ$1:$FR$23</definedName>
    <definedName name="Ellipse1_84">PlotDat0!$FU$1:$FV$23</definedName>
    <definedName name="Ellipse1_85">PlotDat0!$FW$1:$FX$23</definedName>
    <definedName name="Ellipse1_86">PlotDat0!$FY$1:$FZ$23</definedName>
    <definedName name="Ellipse1_87">PlotDat0!$GA$1:$GB$23</definedName>
    <definedName name="Ellipse1_88">PlotDat0!$GC$1:$GD$23</definedName>
    <definedName name="Ellipse1_89">PlotDat0!$GE$1:$GF$23</definedName>
    <definedName name="Ellipse1_9">PlotDat3!$Y$1:$Z$23</definedName>
    <definedName name="Ellipse1_90">PlotDat0!$GG$1:$GH$23</definedName>
    <definedName name="Ellipse1_91">PlotDat0!$GI$1:$GJ$23</definedName>
    <definedName name="Ellipse1_92">PlotDat0!$GK$1:$GL$23</definedName>
    <definedName name="Ellipse2_1">PlotDat2!$EQ$1:$ER$31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" i="55" l="1"/>
  <c r="R100" i="55"/>
  <c r="R101" i="55"/>
  <c r="R102" i="55"/>
  <c r="R103" i="55"/>
  <c r="Q22" i="55"/>
  <c r="Q100" i="55"/>
  <c r="Q101" i="55"/>
  <c r="Q102" i="55"/>
  <c r="Q103" i="55"/>
  <c r="R70" i="67" l="1"/>
  <c r="Q70" i="67"/>
  <c r="R66" i="67"/>
  <c r="Q66" i="67"/>
  <c r="R65" i="67"/>
  <c r="Q65" i="67"/>
  <c r="R64" i="67"/>
  <c r="Q64" i="67"/>
  <c r="R63" i="67"/>
  <c r="Q63" i="67"/>
  <c r="R62" i="67"/>
  <c r="Q62" i="67"/>
  <c r="R61" i="67"/>
  <c r="Q61" i="67"/>
  <c r="R60" i="67"/>
  <c r="Q60" i="67"/>
  <c r="R59" i="67"/>
  <c r="Q59" i="67"/>
  <c r="R58" i="67"/>
  <c r="Q58" i="67"/>
  <c r="R57" i="67"/>
  <c r="Q57" i="67"/>
  <c r="R56" i="67"/>
  <c r="Q56" i="67"/>
  <c r="R55" i="67"/>
  <c r="Q55" i="67"/>
  <c r="R54" i="67"/>
  <c r="Q54" i="67"/>
  <c r="R53" i="67"/>
  <c r="Q53" i="67"/>
  <c r="R52" i="67"/>
  <c r="Q52" i="67"/>
  <c r="R51" i="67"/>
  <c r="Q51" i="67"/>
  <c r="R50" i="67"/>
  <c r="Q50" i="67"/>
  <c r="R49" i="67"/>
  <c r="Q49" i="67"/>
  <c r="R48" i="67"/>
  <c r="Q48" i="67"/>
  <c r="R47" i="67"/>
  <c r="Q47" i="67"/>
  <c r="R46" i="67"/>
  <c r="Q46" i="67"/>
  <c r="R45" i="67"/>
  <c r="Q45" i="67"/>
  <c r="R44" i="67"/>
  <c r="Q44" i="67"/>
  <c r="R43" i="67"/>
  <c r="Q43" i="67"/>
  <c r="R42" i="67"/>
  <c r="Q42" i="67"/>
  <c r="R41" i="67"/>
  <c r="Q41" i="67"/>
  <c r="R40" i="67"/>
  <c r="Q40" i="67"/>
  <c r="R39" i="67"/>
  <c r="Q39" i="67"/>
  <c r="R38" i="67"/>
  <c r="Q38" i="67"/>
  <c r="R37" i="67"/>
  <c r="Q37" i="67"/>
  <c r="R36" i="67"/>
  <c r="Q36" i="67"/>
  <c r="R35" i="67"/>
  <c r="Q35" i="67"/>
  <c r="R34" i="67"/>
  <c r="Q34" i="67"/>
  <c r="R33" i="67"/>
  <c r="Q33" i="67"/>
  <c r="R32" i="67"/>
  <c r="Q32" i="67"/>
  <c r="R31" i="67"/>
  <c r="Q31" i="67"/>
  <c r="R30" i="67"/>
  <c r="Q30" i="67"/>
  <c r="R29" i="67"/>
  <c r="Q29" i="67"/>
  <c r="R28" i="67"/>
  <c r="Q28" i="67"/>
  <c r="R27" i="67"/>
  <c r="Q27" i="67"/>
  <c r="R26" i="67"/>
  <c r="Q26" i="67"/>
  <c r="R25" i="67"/>
  <c r="Q25" i="67"/>
  <c r="R24" i="67"/>
  <c r="Q24" i="67"/>
  <c r="R23" i="67"/>
  <c r="Q23" i="67"/>
  <c r="R22" i="67"/>
  <c r="Q22" i="67"/>
  <c r="R21" i="67"/>
  <c r="Q21" i="67"/>
  <c r="R20" i="67"/>
  <c r="Q20" i="67"/>
  <c r="R19" i="67"/>
  <c r="Q19" i="67"/>
  <c r="R18" i="67"/>
  <c r="Q18" i="67"/>
  <c r="R17" i="67"/>
  <c r="Q17" i="67"/>
  <c r="R16" i="67"/>
  <c r="Q16" i="67"/>
  <c r="R15" i="67"/>
  <c r="Q15" i="67"/>
  <c r="R14" i="67"/>
  <c r="Q14" i="67"/>
  <c r="R13" i="67"/>
  <c r="Q13" i="67"/>
  <c r="R12" i="67"/>
  <c r="Q12" i="67"/>
  <c r="R11" i="67"/>
  <c r="Q11" i="67"/>
  <c r="R10" i="67"/>
  <c r="Q10" i="67"/>
  <c r="R9" i="67"/>
  <c r="Q9" i="67"/>
  <c r="R8" i="67"/>
  <c r="Q8" i="67"/>
  <c r="R7" i="67"/>
  <c r="Q7" i="67"/>
  <c r="R102" i="66"/>
  <c r="Q102" i="66"/>
  <c r="R98" i="66"/>
  <c r="Q98" i="66"/>
  <c r="R97" i="66"/>
  <c r="Q97" i="66"/>
  <c r="R115" i="66"/>
  <c r="Q115" i="66"/>
  <c r="R114" i="66"/>
  <c r="Q114" i="66"/>
  <c r="R84" i="66"/>
  <c r="Q84" i="66"/>
  <c r="R113" i="66"/>
  <c r="Q113" i="66"/>
  <c r="R112" i="66"/>
  <c r="Q112" i="66"/>
  <c r="R68" i="66"/>
  <c r="Q68" i="66"/>
  <c r="R111" i="66"/>
  <c r="Q111" i="66"/>
  <c r="R51" i="66"/>
  <c r="Q51" i="66"/>
  <c r="R110" i="66"/>
  <c r="Q110" i="66"/>
  <c r="R106" i="66"/>
  <c r="Q106" i="66"/>
  <c r="R105" i="66"/>
  <c r="Q105" i="66"/>
  <c r="R104" i="66"/>
  <c r="Q104" i="66"/>
  <c r="R103" i="66"/>
  <c r="Q103" i="66"/>
  <c r="R101" i="66"/>
  <c r="Q101" i="66"/>
  <c r="R100" i="66"/>
  <c r="Q100" i="66"/>
  <c r="R99" i="66"/>
  <c r="Q99" i="66"/>
  <c r="R96" i="66"/>
  <c r="Q96" i="66"/>
  <c r="R95" i="66"/>
  <c r="Q95" i="66"/>
  <c r="R94" i="66"/>
  <c r="Q94" i="66"/>
  <c r="R93" i="66"/>
  <c r="Q93" i="66"/>
  <c r="R92" i="66"/>
  <c r="Q92" i="66"/>
  <c r="R91" i="66"/>
  <c r="Q91" i="66"/>
  <c r="R90" i="66"/>
  <c r="Q90" i="66"/>
  <c r="R89" i="66"/>
  <c r="Q89" i="66"/>
  <c r="R88" i="66"/>
  <c r="Q88" i="66"/>
  <c r="R87" i="66"/>
  <c r="Q87" i="66"/>
  <c r="R86" i="66"/>
  <c r="Q86" i="66"/>
  <c r="R85" i="66"/>
  <c r="Q85" i="66"/>
  <c r="R83" i="66"/>
  <c r="Q83" i="66"/>
  <c r="R82" i="66"/>
  <c r="Q82" i="66"/>
  <c r="R81" i="66"/>
  <c r="Q81" i="66"/>
  <c r="R80" i="66"/>
  <c r="Q80" i="66"/>
  <c r="R79" i="66"/>
  <c r="Q79" i="66"/>
  <c r="R78" i="66"/>
  <c r="Q78" i="66"/>
  <c r="R77" i="66"/>
  <c r="Q77" i="66"/>
  <c r="R76" i="66"/>
  <c r="Q76" i="66"/>
  <c r="R75" i="66"/>
  <c r="Q75" i="66"/>
  <c r="R74" i="66"/>
  <c r="Q74" i="66"/>
  <c r="R73" i="66"/>
  <c r="Q73" i="66"/>
  <c r="R72" i="66"/>
  <c r="Q72" i="66"/>
  <c r="R71" i="66"/>
  <c r="Q71" i="66"/>
  <c r="R70" i="66"/>
  <c r="Q70" i="66"/>
  <c r="R69" i="66"/>
  <c r="Q69" i="66"/>
  <c r="R67" i="66"/>
  <c r="Q67" i="66"/>
  <c r="R66" i="66"/>
  <c r="Q66" i="66"/>
  <c r="R65" i="66"/>
  <c r="Q65" i="66"/>
  <c r="R64" i="66"/>
  <c r="Q64" i="66"/>
  <c r="R63" i="66"/>
  <c r="Q63" i="66"/>
  <c r="R62" i="66"/>
  <c r="Q62" i="66"/>
  <c r="R61" i="66"/>
  <c r="Q61" i="66"/>
  <c r="R60" i="66"/>
  <c r="Q60" i="66"/>
  <c r="R59" i="66"/>
  <c r="Q59" i="66"/>
  <c r="R58" i="66"/>
  <c r="Q58" i="66"/>
  <c r="R57" i="66"/>
  <c r="Q57" i="66"/>
  <c r="R56" i="66"/>
  <c r="Q56" i="66"/>
  <c r="R55" i="66"/>
  <c r="Q55" i="66"/>
  <c r="R54" i="66"/>
  <c r="Q54" i="66"/>
  <c r="R53" i="66"/>
  <c r="Q53" i="66"/>
  <c r="R52" i="66"/>
  <c r="Q52" i="66"/>
  <c r="R50" i="66"/>
  <c r="Q50" i="66"/>
  <c r="R49" i="66"/>
  <c r="Q49" i="66"/>
  <c r="R48" i="66"/>
  <c r="Q48" i="66"/>
  <c r="R47" i="66"/>
  <c r="Q47" i="66"/>
  <c r="R46" i="66"/>
  <c r="Q46" i="66"/>
  <c r="R45" i="66"/>
  <c r="Q45" i="66"/>
  <c r="R44" i="66"/>
  <c r="Q44" i="66"/>
  <c r="R43" i="66"/>
  <c r="Q43" i="66"/>
  <c r="R42" i="66"/>
  <c r="Q42" i="66"/>
  <c r="R41" i="66"/>
  <c r="Q41" i="66"/>
  <c r="R40" i="66"/>
  <c r="Q40" i="66"/>
  <c r="R39" i="66"/>
  <c r="Q39" i="66"/>
  <c r="R38" i="66"/>
  <c r="Q38" i="66"/>
  <c r="R37" i="66"/>
  <c r="Q37" i="66"/>
  <c r="R36" i="66"/>
  <c r="Q36" i="66"/>
  <c r="R35" i="66"/>
  <c r="Q35" i="66"/>
  <c r="R34" i="66"/>
  <c r="Q34" i="66"/>
  <c r="R33" i="66"/>
  <c r="Q33" i="66"/>
  <c r="R32" i="66"/>
  <c r="Q32" i="66"/>
  <c r="R31" i="66"/>
  <c r="Q31" i="66"/>
  <c r="R30" i="66"/>
  <c r="Q30" i="66"/>
  <c r="R29" i="66"/>
  <c r="Q29" i="66"/>
  <c r="R28" i="66"/>
  <c r="Q28" i="66"/>
  <c r="R27" i="66"/>
  <c r="Q27" i="66"/>
  <c r="R26" i="66"/>
  <c r="Q26" i="66"/>
  <c r="R25" i="66"/>
  <c r="Q25" i="66"/>
  <c r="R24" i="66"/>
  <c r="Q24" i="66"/>
  <c r="R23" i="66"/>
  <c r="Q23" i="66"/>
  <c r="R22" i="66"/>
  <c r="Q22" i="66"/>
  <c r="R21" i="66"/>
  <c r="Q21" i="66"/>
  <c r="R20" i="66"/>
  <c r="Q20" i="66"/>
  <c r="R19" i="66"/>
  <c r="Q19" i="66"/>
  <c r="R18" i="66"/>
  <c r="Q18" i="66"/>
  <c r="R17" i="66"/>
  <c r="Q17" i="66"/>
  <c r="R16" i="66"/>
  <c r="Q16" i="66"/>
  <c r="R15" i="66"/>
  <c r="Q15" i="66"/>
  <c r="R14" i="66"/>
  <c r="Q14" i="66"/>
  <c r="R13" i="66"/>
  <c r="Q13" i="66"/>
  <c r="R12" i="66"/>
  <c r="Q12" i="66"/>
  <c r="R11" i="66"/>
  <c r="Q11" i="66"/>
  <c r="R10" i="66"/>
  <c r="Q10" i="66"/>
  <c r="R9" i="66"/>
  <c r="Q9" i="66"/>
  <c r="R8" i="66"/>
  <c r="Q8" i="66"/>
  <c r="R7" i="66"/>
  <c r="Q7" i="66"/>
  <c r="R129" i="65"/>
  <c r="Q129" i="65"/>
  <c r="R125" i="65"/>
  <c r="Q125" i="65"/>
  <c r="R124" i="65"/>
  <c r="Q124" i="65"/>
  <c r="R123" i="65"/>
  <c r="Q123" i="65"/>
  <c r="R122" i="65"/>
  <c r="Q122" i="65"/>
  <c r="R121" i="65"/>
  <c r="Q121" i="65"/>
  <c r="R120" i="65"/>
  <c r="Q120" i="65"/>
  <c r="R119" i="65"/>
  <c r="Q119" i="65"/>
  <c r="R118" i="65"/>
  <c r="Q118" i="65"/>
  <c r="R117" i="65"/>
  <c r="Q117" i="65"/>
  <c r="R116" i="65"/>
  <c r="Q116" i="65"/>
  <c r="R115" i="65"/>
  <c r="Q115" i="65"/>
  <c r="R114" i="65"/>
  <c r="Q114" i="65"/>
  <c r="R113" i="65"/>
  <c r="Q113" i="65"/>
  <c r="R112" i="65"/>
  <c r="Q112" i="65"/>
  <c r="R111" i="65"/>
  <c r="Q111" i="65"/>
  <c r="R110" i="65"/>
  <c r="Q110" i="65"/>
  <c r="R109" i="65"/>
  <c r="Q109" i="65"/>
  <c r="R108" i="65"/>
  <c r="Q108" i="65"/>
  <c r="R107" i="65"/>
  <c r="Q107" i="65"/>
  <c r="R106" i="65"/>
  <c r="Q106" i="65"/>
  <c r="R105" i="65"/>
  <c r="Q105" i="65"/>
  <c r="R104" i="65"/>
  <c r="Q104" i="65"/>
  <c r="R103" i="65"/>
  <c r="Q103" i="65"/>
  <c r="R102" i="65"/>
  <c r="Q102" i="65"/>
  <c r="R101" i="65"/>
  <c r="Q101" i="65"/>
  <c r="R100" i="65"/>
  <c r="Q100" i="65"/>
  <c r="R99" i="65"/>
  <c r="Q99" i="65"/>
  <c r="R98" i="65"/>
  <c r="Q98" i="65"/>
  <c r="R97" i="65"/>
  <c r="Q97" i="65"/>
  <c r="R96" i="65"/>
  <c r="Q96" i="65"/>
  <c r="R95" i="65"/>
  <c r="Q95" i="65"/>
  <c r="R94" i="65"/>
  <c r="Q94" i="65"/>
  <c r="R93" i="65"/>
  <c r="Q93" i="65"/>
  <c r="R92" i="65"/>
  <c r="Q92" i="65"/>
  <c r="R91" i="65"/>
  <c r="Q91" i="65"/>
  <c r="R90" i="65"/>
  <c r="Q90" i="65"/>
  <c r="R89" i="65"/>
  <c r="Q89" i="65"/>
  <c r="R88" i="65"/>
  <c r="Q88" i="65"/>
  <c r="R87" i="65"/>
  <c r="Q87" i="65"/>
  <c r="R86" i="65"/>
  <c r="Q86" i="65"/>
  <c r="R85" i="65"/>
  <c r="Q85" i="65"/>
  <c r="R84" i="65"/>
  <c r="Q84" i="65"/>
  <c r="R83" i="65"/>
  <c r="Q83" i="65"/>
  <c r="R82" i="65"/>
  <c r="Q82" i="65"/>
  <c r="R81" i="65"/>
  <c r="Q81" i="65"/>
  <c r="R80" i="65"/>
  <c r="Q80" i="65"/>
  <c r="R79" i="65"/>
  <c r="Q79" i="65"/>
  <c r="R78" i="65"/>
  <c r="Q78" i="65"/>
  <c r="R77" i="65"/>
  <c r="Q77" i="65"/>
  <c r="R76" i="65"/>
  <c r="Q76" i="65"/>
  <c r="R75" i="65"/>
  <c r="Q75" i="65"/>
  <c r="R74" i="65"/>
  <c r="Q74" i="65"/>
  <c r="R73" i="65"/>
  <c r="Q73" i="65"/>
  <c r="R72" i="65"/>
  <c r="Q72" i="65"/>
  <c r="R71" i="65"/>
  <c r="Q71" i="65"/>
  <c r="R70" i="65"/>
  <c r="Q70" i="65"/>
  <c r="R69" i="65"/>
  <c r="Q69" i="65"/>
  <c r="R68" i="65"/>
  <c r="Q68" i="65"/>
  <c r="R67" i="65"/>
  <c r="Q67" i="65"/>
  <c r="R66" i="65"/>
  <c r="Q66" i="65"/>
  <c r="R65" i="65"/>
  <c r="Q65" i="65"/>
  <c r="R64" i="65"/>
  <c r="Q64" i="65"/>
  <c r="R63" i="65"/>
  <c r="Q63" i="65"/>
  <c r="R62" i="65"/>
  <c r="Q62" i="65"/>
  <c r="R61" i="65"/>
  <c r="Q61" i="65"/>
  <c r="R60" i="65"/>
  <c r="Q60" i="65"/>
  <c r="R59" i="65"/>
  <c r="Q59" i="65"/>
  <c r="R58" i="65"/>
  <c r="Q58" i="65"/>
  <c r="R57" i="65"/>
  <c r="Q57" i="65"/>
  <c r="R56" i="65"/>
  <c r="Q56" i="65"/>
  <c r="R55" i="65"/>
  <c r="Q55" i="65"/>
  <c r="R54" i="65"/>
  <c r="Q54" i="65"/>
  <c r="R53" i="65"/>
  <c r="Q53" i="65"/>
  <c r="R52" i="65"/>
  <c r="Q52" i="65"/>
  <c r="R51" i="65"/>
  <c r="Q51" i="65"/>
  <c r="R50" i="65"/>
  <c r="Q50" i="65"/>
  <c r="R49" i="65"/>
  <c r="Q49" i="65"/>
  <c r="R48" i="65"/>
  <c r="Q48" i="65"/>
  <c r="R47" i="65"/>
  <c r="Q47" i="65"/>
  <c r="R46" i="65"/>
  <c r="Q46" i="65"/>
  <c r="R45" i="65"/>
  <c r="Q45" i="65"/>
  <c r="R44" i="65"/>
  <c r="Q44" i="65"/>
  <c r="R43" i="65"/>
  <c r="Q43" i="65"/>
  <c r="R42" i="65"/>
  <c r="Q42" i="65"/>
  <c r="R41" i="65"/>
  <c r="Q41" i="65"/>
  <c r="R40" i="65"/>
  <c r="Q40" i="65"/>
  <c r="R39" i="65"/>
  <c r="Q39" i="65"/>
  <c r="R38" i="65"/>
  <c r="Q38" i="65"/>
  <c r="R37" i="65"/>
  <c r="Q37" i="65"/>
  <c r="R36" i="65"/>
  <c r="Q36" i="65"/>
  <c r="R35" i="65"/>
  <c r="Q35" i="65"/>
  <c r="R34" i="65"/>
  <c r="Q34" i="65"/>
  <c r="R33" i="65"/>
  <c r="Q33" i="65"/>
  <c r="R32" i="65"/>
  <c r="Q32" i="65"/>
  <c r="R31" i="65"/>
  <c r="Q31" i="65"/>
  <c r="R30" i="65"/>
  <c r="Q30" i="65"/>
  <c r="R29" i="65"/>
  <c r="Q29" i="65"/>
  <c r="R28" i="65"/>
  <c r="Q28" i="65"/>
  <c r="R27" i="65"/>
  <c r="Q27" i="65"/>
  <c r="R26" i="65"/>
  <c r="Q26" i="65"/>
  <c r="R25" i="65"/>
  <c r="Q25" i="65"/>
  <c r="R24" i="65"/>
  <c r="Q24" i="65"/>
  <c r="R23" i="65"/>
  <c r="Q23" i="65"/>
  <c r="R22" i="65"/>
  <c r="Q22" i="65"/>
  <c r="R21" i="65"/>
  <c r="Q21" i="65"/>
  <c r="R20" i="65"/>
  <c r="Q20" i="65"/>
  <c r="R19" i="65"/>
  <c r="Q19" i="65"/>
  <c r="R18" i="65"/>
  <c r="Q18" i="65"/>
  <c r="R17" i="65"/>
  <c r="Q17" i="65"/>
  <c r="R16" i="65"/>
  <c r="Q16" i="65"/>
  <c r="R15" i="65"/>
  <c r="Q15" i="65"/>
  <c r="R14" i="65"/>
  <c r="Q14" i="65"/>
  <c r="R13" i="65"/>
  <c r="Q13" i="65"/>
  <c r="R12" i="65"/>
  <c r="Q12" i="65"/>
  <c r="R11" i="65"/>
  <c r="Q11" i="65"/>
  <c r="R10" i="65"/>
  <c r="Q10" i="65"/>
  <c r="R9" i="65"/>
  <c r="Q9" i="65"/>
  <c r="R8" i="65"/>
  <c r="Q8" i="65"/>
  <c r="R7" i="65"/>
  <c r="Q7" i="65"/>
  <c r="R129" i="64"/>
  <c r="Q129" i="64"/>
  <c r="R128" i="64"/>
  <c r="Q128" i="64"/>
  <c r="R127" i="64"/>
  <c r="Q127" i="64"/>
  <c r="R126" i="64"/>
  <c r="Q126" i="64"/>
  <c r="R125" i="64"/>
  <c r="Q125" i="64"/>
  <c r="R124" i="64"/>
  <c r="Q124" i="64"/>
  <c r="R123" i="64"/>
  <c r="Q123" i="64"/>
  <c r="R122" i="64"/>
  <c r="Q122" i="64"/>
  <c r="R121" i="64"/>
  <c r="Q121" i="64"/>
  <c r="R120" i="64"/>
  <c r="Q120" i="64"/>
  <c r="R116" i="64"/>
  <c r="Q116" i="64"/>
  <c r="R115" i="64"/>
  <c r="Q115" i="64"/>
  <c r="R114" i="64"/>
  <c r="Q114" i="64"/>
  <c r="R113" i="64"/>
  <c r="Q113" i="64"/>
  <c r="R112" i="64"/>
  <c r="Q112" i="64"/>
  <c r="R111" i="64"/>
  <c r="Q111" i="64"/>
  <c r="R110" i="64"/>
  <c r="Q110" i="64"/>
  <c r="R109" i="64"/>
  <c r="Q109" i="64"/>
  <c r="R108" i="64"/>
  <c r="Q108" i="64"/>
  <c r="R107" i="64"/>
  <c r="Q107" i="64"/>
  <c r="R106" i="64"/>
  <c r="Q106" i="64"/>
  <c r="R105" i="64"/>
  <c r="Q105" i="64"/>
  <c r="R104" i="64"/>
  <c r="Q104" i="64"/>
  <c r="R103" i="64"/>
  <c r="Q103" i="64"/>
  <c r="R102" i="64"/>
  <c r="Q102" i="64"/>
  <c r="R101" i="64"/>
  <c r="Q101" i="64"/>
  <c r="R100" i="64"/>
  <c r="Q100" i="64"/>
  <c r="R99" i="64"/>
  <c r="Q99" i="64"/>
  <c r="R98" i="64"/>
  <c r="Q98" i="64"/>
  <c r="R97" i="64"/>
  <c r="Q97" i="64"/>
  <c r="R96" i="64"/>
  <c r="Q96" i="64"/>
  <c r="R95" i="64"/>
  <c r="Q95" i="64"/>
  <c r="R94" i="64"/>
  <c r="Q94" i="64"/>
  <c r="R93" i="64"/>
  <c r="Q93" i="64"/>
  <c r="R92" i="64"/>
  <c r="Q92" i="64"/>
  <c r="R91" i="64"/>
  <c r="Q91" i="64"/>
  <c r="R90" i="64"/>
  <c r="Q90" i="64"/>
  <c r="R89" i="64"/>
  <c r="Q89" i="64"/>
  <c r="R88" i="64"/>
  <c r="Q88" i="64"/>
  <c r="R87" i="64"/>
  <c r="Q87" i="64"/>
  <c r="R86" i="64"/>
  <c r="Q86" i="64"/>
  <c r="R85" i="64"/>
  <c r="Q85" i="64"/>
  <c r="R84" i="64"/>
  <c r="Q84" i="64"/>
  <c r="R83" i="64"/>
  <c r="Q83" i="64"/>
  <c r="R82" i="64"/>
  <c r="Q82" i="64"/>
  <c r="R81" i="64"/>
  <c r="Q81" i="64"/>
  <c r="R80" i="64"/>
  <c r="Q80" i="64"/>
  <c r="R79" i="64"/>
  <c r="Q79" i="64"/>
  <c r="R78" i="64"/>
  <c r="Q78" i="64"/>
  <c r="R77" i="64"/>
  <c r="Q77" i="64"/>
  <c r="R76" i="64"/>
  <c r="Q76" i="64"/>
  <c r="R75" i="64"/>
  <c r="Q75" i="64"/>
  <c r="R74" i="64"/>
  <c r="Q74" i="64"/>
  <c r="R73" i="64"/>
  <c r="Q73" i="64"/>
  <c r="R72" i="64"/>
  <c r="Q72" i="64"/>
  <c r="R71" i="64"/>
  <c r="Q71" i="64"/>
  <c r="R70" i="64"/>
  <c r="Q70" i="64"/>
  <c r="R69" i="64"/>
  <c r="Q69" i="64"/>
  <c r="R68" i="64"/>
  <c r="Q68" i="64"/>
  <c r="R67" i="64"/>
  <c r="Q67" i="64"/>
  <c r="R66" i="64"/>
  <c r="Q66" i="64"/>
  <c r="R65" i="64"/>
  <c r="Q65" i="64"/>
  <c r="R64" i="64"/>
  <c r="Q64" i="64"/>
  <c r="R63" i="64"/>
  <c r="Q63" i="64"/>
  <c r="R62" i="64"/>
  <c r="Q62" i="64"/>
  <c r="R61" i="64"/>
  <c r="Q61" i="64"/>
  <c r="R60" i="64"/>
  <c r="Q60" i="64"/>
  <c r="R59" i="64"/>
  <c r="Q59" i="64"/>
  <c r="R58" i="64"/>
  <c r="Q58" i="64"/>
  <c r="R57" i="64"/>
  <c r="Q57" i="64"/>
  <c r="R56" i="64"/>
  <c r="Q56" i="64"/>
  <c r="R55" i="64"/>
  <c r="Q55" i="64"/>
  <c r="R54" i="64"/>
  <c r="Q54" i="64"/>
  <c r="R53" i="64"/>
  <c r="Q53" i="64"/>
  <c r="R52" i="64"/>
  <c r="Q52" i="64"/>
  <c r="R51" i="64"/>
  <c r="Q51" i="64"/>
  <c r="R50" i="64"/>
  <c r="Q50" i="64"/>
  <c r="R49" i="64"/>
  <c r="Q49" i="64"/>
  <c r="R48" i="64"/>
  <c r="Q48" i="64"/>
  <c r="R47" i="64"/>
  <c r="Q47" i="64"/>
  <c r="R46" i="64"/>
  <c r="Q46" i="64"/>
  <c r="R45" i="64"/>
  <c r="Q45" i="64"/>
  <c r="R44" i="64"/>
  <c r="Q44" i="64"/>
  <c r="R43" i="64"/>
  <c r="Q43" i="64"/>
  <c r="R42" i="64"/>
  <c r="Q42" i="64"/>
  <c r="R41" i="64"/>
  <c r="Q41" i="64"/>
  <c r="R40" i="64"/>
  <c r="Q40" i="64"/>
  <c r="R39" i="64"/>
  <c r="Q39" i="64"/>
  <c r="R38" i="64"/>
  <c r="Q38" i="64"/>
  <c r="R37" i="64"/>
  <c r="Q37" i="64"/>
  <c r="R36" i="64"/>
  <c r="Q36" i="64"/>
  <c r="R35" i="64"/>
  <c r="Q35" i="64"/>
  <c r="R34" i="64"/>
  <c r="Q34" i="64"/>
  <c r="R33" i="64"/>
  <c r="Q33" i="64"/>
  <c r="R32" i="64"/>
  <c r="Q32" i="64"/>
  <c r="R31" i="64"/>
  <c r="Q31" i="64"/>
  <c r="R30" i="64"/>
  <c r="Q30" i="64"/>
  <c r="R29" i="64"/>
  <c r="Q29" i="64"/>
  <c r="R28" i="64"/>
  <c r="Q28" i="64"/>
  <c r="R27" i="64"/>
  <c r="Q27" i="64"/>
  <c r="R26" i="64"/>
  <c r="Q26" i="64"/>
  <c r="R25" i="64"/>
  <c r="Q25" i="64"/>
  <c r="R24" i="64"/>
  <c r="Q24" i="64"/>
  <c r="R23" i="64"/>
  <c r="Q23" i="64"/>
  <c r="R22" i="64"/>
  <c r="Q22" i="64"/>
  <c r="R21" i="64"/>
  <c r="Q21" i="64"/>
  <c r="R20" i="64"/>
  <c r="Q20" i="64"/>
  <c r="R19" i="64"/>
  <c r="Q19" i="64"/>
  <c r="R18" i="64"/>
  <c r="Q18" i="64"/>
  <c r="R17" i="64"/>
  <c r="Q17" i="64"/>
  <c r="R16" i="64"/>
  <c r="Q16" i="64"/>
  <c r="R15" i="64"/>
  <c r="Q15" i="64"/>
  <c r="R14" i="64"/>
  <c r="Q14" i="64"/>
  <c r="R13" i="64"/>
  <c r="Q13" i="64"/>
  <c r="R12" i="64"/>
  <c r="Q12" i="64"/>
  <c r="R11" i="64"/>
  <c r="Q11" i="64"/>
  <c r="R10" i="64"/>
  <c r="Q10" i="64"/>
  <c r="R9" i="64"/>
  <c r="Q9" i="64"/>
  <c r="R8" i="64"/>
  <c r="Q8" i="64"/>
  <c r="R7" i="64"/>
  <c r="Q7" i="64"/>
  <c r="R129" i="63" l="1"/>
  <c r="Q129" i="63"/>
  <c r="R128" i="63"/>
  <c r="Q128" i="63"/>
  <c r="R127" i="63"/>
  <c r="Q127" i="63"/>
  <c r="R126" i="63"/>
  <c r="Q126" i="63"/>
  <c r="R125" i="63"/>
  <c r="Q125" i="63"/>
  <c r="R124" i="63"/>
  <c r="Q124" i="63"/>
  <c r="R123" i="63"/>
  <c r="Q123" i="63"/>
  <c r="R122" i="63"/>
  <c r="Q122" i="63"/>
  <c r="R121" i="63"/>
  <c r="Q121" i="63"/>
  <c r="R120" i="63"/>
  <c r="Q120" i="63"/>
  <c r="R119" i="63"/>
  <c r="Q119" i="63"/>
  <c r="R118" i="63"/>
  <c r="Q118" i="63"/>
  <c r="R117" i="63"/>
  <c r="Q117" i="63"/>
  <c r="R116" i="63"/>
  <c r="Q116" i="63"/>
  <c r="R115" i="63"/>
  <c r="Q115" i="63"/>
  <c r="R114" i="63"/>
  <c r="Q114" i="63"/>
  <c r="R113" i="63"/>
  <c r="Q113" i="63"/>
  <c r="R112" i="63"/>
  <c r="Q112" i="63"/>
  <c r="R111" i="63"/>
  <c r="Q111" i="63"/>
  <c r="R110" i="63"/>
  <c r="Q110" i="63"/>
  <c r="R109" i="63"/>
  <c r="Q109" i="63"/>
  <c r="R108" i="63"/>
  <c r="Q108" i="63"/>
  <c r="R107" i="63"/>
  <c r="Q107" i="63"/>
  <c r="R106" i="63"/>
  <c r="Q106" i="63"/>
  <c r="R105" i="63"/>
  <c r="Q105" i="63"/>
  <c r="R104" i="63"/>
  <c r="Q104" i="63"/>
  <c r="R103" i="63"/>
  <c r="Q103" i="63"/>
  <c r="R102" i="63"/>
  <c r="Q102" i="63"/>
  <c r="R101" i="63"/>
  <c r="Q101" i="63"/>
  <c r="R100" i="63"/>
  <c r="Q100" i="63"/>
  <c r="R96" i="63"/>
  <c r="Q96" i="63"/>
  <c r="R95" i="63"/>
  <c r="Q95" i="63"/>
  <c r="R94" i="63"/>
  <c r="Q94" i="63"/>
  <c r="R93" i="63"/>
  <c r="Q93" i="63"/>
  <c r="R92" i="63"/>
  <c r="Q92" i="63"/>
  <c r="R91" i="63"/>
  <c r="Q91" i="63"/>
  <c r="R90" i="63"/>
  <c r="Q90" i="63"/>
  <c r="R89" i="63"/>
  <c r="Q89" i="63"/>
  <c r="R88" i="63"/>
  <c r="Q88" i="63"/>
  <c r="R87" i="63"/>
  <c r="Q87" i="63"/>
  <c r="R86" i="63"/>
  <c r="Q86" i="63"/>
  <c r="R85" i="63"/>
  <c r="Q85" i="63"/>
  <c r="R84" i="63"/>
  <c r="Q84" i="63"/>
  <c r="R83" i="63"/>
  <c r="Q83" i="63"/>
  <c r="R82" i="63"/>
  <c r="Q82" i="63"/>
  <c r="R81" i="63"/>
  <c r="Q81" i="63"/>
  <c r="R80" i="63"/>
  <c r="Q80" i="63"/>
  <c r="R79" i="63"/>
  <c r="Q79" i="63"/>
  <c r="R78" i="63"/>
  <c r="Q78" i="63"/>
  <c r="R77" i="63"/>
  <c r="Q77" i="63"/>
  <c r="R76" i="63"/>
  <c r="Q76" i="63"/>
  <c r="R75" i="63"/>
  <c r="Q75" i="63"/>
  <c r="R74" i="63"/>
  <c r="Q74" i="63"/>
  <c r="R73" i="63"/>
  <c r="Q73" i="63"/>
  <c r="R72" i="63"/>
  <c r="Q72" i="63"/>
  <c r="R71" i="63"/>
  <c r="Q71" i="63"/>
  <c r="R70" i="63"/>
  <c r="Q70" i="63"/>
  <c r="R69" i="63"/>
  <c r="Q69" i="63"/>
  <c r="R68" i="63"/>
  <c r="Q68" i="63"/>
  <c r="R67" i="63"/>
  <c r="Q67" i="63"/>
  <c r="R66" i="63"/>
  <c r="Q66" i="63"/>
  <c r="R65" i="63"/>
  <c r="Q65" i="63"/>
  <c r="R64" i="63"/>
  <c r="Q64" i="63"/>
  <c r="R63" i="63"/>
  <c r="Q63" i="63"/>
  <c r="R62" i="63"/>
  <c r="Q62" i="63"/>
  <c r="R61" i="63"/>
  <c r="Q61" i="63"/>
  <c r="R60" i="63"/>
  <c r="Q60" i="63"/>
  <c r="R59" i="63"/>
  <c r="Q59" i="63"/>
  <c r="R58" i="63"/>
  <c r="Q58" i="63"/>
  <c r="R57" i="63"/>
  <c r="Q57" i="63"/>
  <c r="R56" i="63"/>
  <c r="Q56" i="63"/>
  <c r="R55" i="63"/>
  <c r="Q55" i="63"/>
  <c r="R54" i="63"/>
  <c r="Q54" i="63"/>
  <c r="R53" i="63"/>
  <c r="Q53" i="63"/>
  <c r="R52" i="63"/>
  <c r="Q52" i="63"/>
  <c r="R51" i="63"/>
  <c r="Q51" i="63"/>
  <c r="R50" i="63"/>
  <c r="Q50" i="63"/>
  <c r="R49" i="63"/>
  <c r="Q49" i="63"/>
  <c r="R48" i="63"/>
  <c r="Q48" i="63"/>
  <c r="R47" i="63"/>
  <c r="Q47" i="63"/>
  <c r="R46" i="63"/>
  <c r="Q46" i="63"/>
  <c r="R45" i="63"/>
  <c r="Q45" i="63"/>
  <c r="R44" i="63"/>
  <c r="Q44" i="63"/>
  <c r="R43" i="63"/>
  <c r="Q43" i="63"/>
  <c r="R42" i="63"/>
  <c r="Q42" i="63"/>
  <c r="R41" i="63"/>
  <c r="Q41" i="63"/>
  <c r="R40" i="63"/>
  <c r="Q40" i="63"/>
  <c r="R39" i="63"/>
  <c r="Q39" i="63"/>
  <c r="R38" i="63"/>
  <c r="Q38" i="63"/>
  <c r="R37" i="63"/>
  <c r="Q37" i="63"/>
  <c r="R36" i="63"/>
  <c r="Q36" i="63"/>
  <c r="R35" i="63"/>
  <c r="Q35" i="63"/>
  <c r="R34" i="63"/>
  <c r="Q34" i="63"/>
  <c r="R33" i="63"/>
  <c r="Q33" i="63"/>
  <c r="R32" i="63"/>
  <c r="Q32" i="63"/>
  <c r="R31" i="63"/>
  <c r="Q31" i="63"/>
  <c r="R30" i="63"/>
  <c r="Q30" i="63"/>
  <c r="R29" i="63"/>
  <c r="Q29" i="63"/>
  <c r="R28" i="63"/>
  <c r="Q28" i="63"/>
  <c r="R27" i="63"/>
  <c r="Q27" i="63"/>
  <c r="R26" i="63"/>
  <c r="Q26" i="63"/>
  <c r="R25" i="63"/>
  <c r="Q25" i="63"/>
  <c r="R24" i="63"/>
  <c r="Q24" i="63"/>
  <c r="R23" i="63"/>
  <c r="Q23" i="63"/>
  <c r="R22" i="63"/>
  <c r="Q22" i="63"/>
  <c r="R21" i="63"/>
  <c r="Q21" i="63"/>
  <c r="R20" i="63"/>
  <c r="Q20" i="63"/>
  <c r="R19" i="63"/>
  <c r="Q19" i="63"/>
  <c r="R18" i="63"/>
  <c r="Q18" i="63"/>
  <c r="R17" i="63"/>
  <c r="Q17" i="63"/>
  <c r="R16" i="63"/>
  <c r="Q16" i="63"/>
  <c r="R15" i="63"/>
  <c r="Q15" i="63"/>
  <c r="R14" i="63"/>
  <c r="Q14" i="63"/>
  <c r="R13" i="63"/>
  <c r="Q13" i="63"/>
  <c r="R12" i="63"/>
  <c r="Q12" i="63"/>
  <c r="R11" i="63"/>
  <c r="Q11" i="63"/>
  <c r="R10" i="63"/>
  <c r="Q10" i="63"/>
  <c r="R9" i="63"/>
  <c r="Q9" i="63"/>
  <c r="R8" i="63"/>
  <c r="Q8" i="63"/>
  <c r="R7" i="63"/>
  <c r="Q7" i="63"/>
  <c r="R102" i="62"/>
  <c r="Q102" i="62"/>
  <c r="R101" i="62"/>
  <c r="Q101" i="62"/>
  <c r="R100" i="62"/>
  <c r="Q100" i="62"/>
  <c r="R99" i="62"/>
  <c r="Q99" i="62"/>
  <c r="R98" i="62"/>
  <c r="Q98" i="62"/>
  <c r="R97" i="62"/>
  <c r="Q97" i="62"/>
  <c r="R96" i="62"/>
  <c r="Q96" i="62"/>
  <c r="R95" i="62"/>
  <c r="Q95" i="62"/>
  <c r="R94" i="62"/>
  <c r="Q94" i="62"/>
  <c r="R93" i="62"/>
  <c r="Q93" i="62"/>
  <c r="R92" i="62"/>
  <c r="Q92" i="62"/>
  <c r="R91" i="62"/>
  <c r="Q91" i="62"/>
  <c r="R90" i="62"/>
  <c r="Q90" i="62"/>
  <c r="R89" i="62"/>
  <c r="Q89" i="62"/>
  <c r="R88" i="62"/>
  <c r="Q88" i="62"/>
  <c r="R87" i="62"/>
  <c r="Q87" i="62"/>
  <c r="R86" i="62"/>
  <c r="Q86" i="62"/>
  <c r="R85" i="62"/>
  <c r="Q85" i="62"/>
  <c r="R84" i="62"/>
  <c r="Q84" i="62"/>
  <c r="R83" i="62"/>
  <c r="Q83" i="62"/>
  <c r="R79" i="62"/>
  <c r="Q79" i="62"/>
  <c r="R78" i="62"/>
  <c r="Q78" i="62"/>
  <c r="R77" i="62"/>
  <c r="Q77" i="62"/>
  <c r="R76" i="62"/>
  <c r="Q76" i="62"/>
  <c r="R75" i="62"/>
  <c r="Q75" i="62"/>
  <c r="R74" i="62"/>
  <c r="Q74" i="62"/>
  <c r="R73" i="62"/>
  <c r="Q73" i="62"/>
  <c r="R72" i="62"/>
  <c r="Q72" i="62"/>
  <c r="R71" i="62"/>
  <c r="Q71" i="62"/>
  <c r="R70" i="62"/>
  <c r="Q70" i="62"/>
  <c r="R69" i="62"/>
  <c r="Q69" i="62"/>
  <c r="R68" i="62"/>
  <c r="Q68" i="62"/>
  <c r="R67" i="62"/>
  <c r="Q67" i="62"/>
  <c r="R66" i="62"/>
  <c r="Q66" i="62"/>
  <c r="R65" i="62"/>
  <c r="Q65" i="62"/>
  <c r="R64" i="62"/>
  <c r="Q64" i="62"/>
  <c r="R63" i="62"/>
  <c r="Q63" i="62"/>
  <c r="R62" i="62"/>
  <c r="Q62" i="62"/>
  <c r="R61" i="62"/>
  <c r="Q61" i="62"/>
  <c r="R60" i="62"/>
  <c r="Q60" i="62"/>
  <c r="R59" i="62"/>
  <c r="Q59" i="62"/>
  <c r="R58" i="62"/>
  <c r="Q58" i="62"/>
  <c r="R57" i="62"/>
  <c r="Q57" i="62"/>
  <c r="R56" i="62"/>
  <c r="Q56" i="62"/>
  <c r="R55" i="62"/>
  <c r="Q55" i="62"/>
  <c r="R54" i="62"/>
  <c r="Q54" i="62"/>
  <c r="R53" i="62"/>
  <c r="Q53" i="62"/>
  <c r="R52" i="62"/>
  <c r="Q52" i="62"/>
  <c r="R51" i="62"/>
  <c r="Q51" i="62"/>
  <c r="R50" i="62"/>
  <c r="Q50" i="62"/>
  <c r="R49" i="62"/>
  <c r="Q49" i="62"/>
  <c r="R48" i="62"/>
  <c r="Q48" i="62"/>
  <c r="R47" i="62"/>
  <c r="Q47" i="62"/>
  <c r="R46" i="62"/>
  <c r="Q46" i="62"/>
  <c r="R45" i="62"/>
  <c r="Q45" i="62"/>
  <c r="R44" i="62"/>
  <c r="Q44" i="62"/>
  <c r="R43" i="62"/>
  <c r="Q43" i="62"/>
  <c r="R42" i="62"/>
  <c r="Q42" i="62"/>
  <c r="R41" i="62"/>
  <c r="Q41" i="62"/>
  <c r="R40" i="62"/>
  <c r="Q40" i="62"/>
  <c r="R39" i="62"/>
  <c r="Q39" i="62"/>
  <c r="R38" i="62"/>
  <c r="Q38" i="62"/>
  <c r="R37" i="62"/>
  <c r="Q37" i="62"/>
  <c r="R36" i="62"/>
  <c r="Q36" i="62"/>
  <c r="R35" i="62"/>
  <c r="Q35" i="62"/>
  <c r="R34" i="62"/>
  <c r="Q34" i="62"/>
  <c r="R33" i="62"/>
  <c r="Q33" i="62"/>
  <c r="R32" i="62"/>
  <c r="Q32" i="62"/>
  <c r="R31" i="62"/>
  <c r="Q31" i="62"/>
  <c r="R30" i="62"/>
  <c r="Q30" i="62"/>
  <c r="R29" i="62"/>
  <c r="Q29" i="62"/>
  <c r="R28" i="62"/>
  <c r="Q28" i="62"/>
  <c r="R27" i="62"/>
  <c r="Q27" i="62"/>
  <c r="R26" i="62"/>
  <c r="Q26" i="62"/>
  <c r="R25" i="62"/>
  <c r="Q25" i="62"/>
  <c r="R24" i="62"/>
  <c r="Q24" i="62"/>
  <c r="R23" i="62"/>
  <c r="Q23" i="62"/>
  <c r="R22" i="62"/>
  <c r="Q22" i="62"/>
  <c r="R21" i="62"/>
  <c r="Q21" i="62"/>
  <c r="R20" i="62"/>
  <c r="Q20" i="62"/>
  <c r="R19" i="62"/>
  <c r="Q19" i="62"/>
  <c r="R18" i="62"/>
  <c r="Q18" i="62"/>
  <c r="R17" i="62"/>
  <c r="Q17" i="62"/>
  <c r="R16" i="62"/>
  <c r="Q16" i="62"/>
  <c r="R15" i="62"/>
  <c r="Q15" i="62"/>
  <c r="R14" i="62"/>
  <c r="Q14" i="62"/>
  <c r="R13" i="62"/>
  <c r="Q13" i="62"/>
  <c r="R12" i="62"/>
  <c r="Q12" i="62"/>
  <c r="R11" i="62"/>
  <c r="Q11" i="62"/>
  <c r="R10" i="62"/>
  <c r="Q10" i="62"/>
  <c r="R9" i="62"/>
  <c r="Q9" i="62"/>
  <c r="R8" i="62"/>
  <c r="Q8" i="62"/>
  <c r="R7" i="62"/>
  <c r="Q7" i="62"/>
  <c r="R100" i="61"/>
  <c r="Q100" i="61"/>
  <c r="R99" i="61"/>
  <c r="Q99" i="61"/>
  <c r="R98" i="61"/>
  <c r="Q98" i="61"/>
  <c r="R97" i="61"/>
  <c r="Q97" i="61"/>
  <c r="R96" i="61"/>
  <c r="Q96" i="61"/>
  <c r="R95" i="61"/>
  <c r="Q95" i="61"/>
  <c r="R94" i="61"/>
  <c r="Q94" i="61"/>
  <c r="R93" i="61"/>
  <c r="Q93" i="61"/>
  <c r="R92" i="61"/>
  <c r="Q92" i="61"/>
  <c r="R91" i="61"/>
  <c r="Q91" i="61"/>
  <c r="R90" i="61"/>
  <c r="Q90" i="61"/>
  <c r="R89" i="61"/>
  <c r="Q89" i="61"/>
  <c r="R85" i="61"/>
  <c r="Q85" i="61"/>
  <c r="R84" i="61"/>
  <c r="Q84" i="61"/>
  <c r="R83" i="61"/>
  <c r="Q83" i="61"/>
  <c r="R82" i="61"/>
  <c r="Q82" i="61"/>
  <c r="R81" i="61"/>
  <c r="Q81" i="61"/>
  <c r="R80" i="61"/>
  <c r="Q80" i="61"/>
  <c r="R79" i="61"/>
  <c r="Q79" i="61"/>
  <c r="R78" i="61"/>
  <c r="Q78" i="61"/>
  <c r="R77" i="61"/>
  <c r="Q77" i="61"/>
  <c r="R76" i="61"/>
  <c r="Q76" i="61"/>
  <c r="R75" i="61"/>
  <c r="Q75" i="61"/>
  <c r="R74" i="61"/>
  <c r="Q74" i="61"/>
  <c r="R73" i="61"/>
  <c r="Q73" i="61"/>
  <c r="R72" i="61"/>
  <c r="Q72" i="61"/>
  <c r="R71" i="61"/>
  <c r="Q71" i="61"/>
  <c r="R70" i="61"/>
  <c r="Q70" i="61"/>
  <c r="R69" i="61"/>
  <c r="Q69" i="61"/>
  <c r="R68" i="61"/>
  <c r="Q68" i="61"/>
  <c r="R67" i="61"/>
  <c r="Q67" i="61"/>
  <c r="R66" i="61"/>
  <c r="Q66" i="61"/>
  <c r="R65" i="61"/>
  <c r="Q65" i="61"/>
  <c r="R64" i="61"/>
  <c r="Q64" i="61"/>
  <c r="R63" i="61"/>
  <c r="Q63" i="61"/>
  <c r="R62" i="61"/>
  <c r="Q62" i="61"/>
  <c r="R61" i="61"/>
  <c r="Q61" i="61"/>
  <c r="R60" i="61"/>
  <c r="Q60" i="61"/>
  <c r="R59" i="61"/>
  <c r="Q59" i="61"/>
  <c r="R58" i="61"/>
  <c r="Q58" i="61"/>
  <c r="R57" i="61"/>
  <c r="Q57" i="61"/>
  <c r="R56" i="61"/>
  <c r="Q56" i="61"/>
  <c r="R55" i="61"/>
  <c r="Q55" i="61"/>
  <c r="R54" i="61"/>
  <c r="Q54" i="61"/>
  <c r="R53" i="61"/>
  <c r="Q53" i="61"/>
  <c r="R52" i="61"/>
  <c r="Q52" i="61"/>
  <c r="R51" i="61"/>
  <c r="Q51" i="61"/>
  <c r="R50" i="61"/>
  <c r="Q50" i="61"/>
  <c r="R49" i="61"/>
  <c r="Q49" i="61"/>
  <c r="R48" i="61"/>
  <c r="Q48" i="61"/>
  <c r="R47" i="61"/>
  <c r="Q47" i="61"/>
  <c r="R46" i="61"/>
  <c r="Q46" i="61"/>
  <c r="R45" i="61"/>
  <c r="Q45" i="61"/>
  <c r="R44" i="61"/>
  <c r="Q44" i="61"/>
  <c r="R43" i="61"/>
  <c r="Q43" i="61"/>
  <c r="R42" i="61"/>
  <c r="Q42" i="61"/>
  <c r="R41" i="61"/>
  <c r="Q41" i="61"/>
  <c r="R40" i="61"/>
  <c r="Q40" i="61"/>
  <c r="R39" i="61"/>
  <c r="Q39" i="61"/>
  <c r="R38" i="61"/>
  <c r="Q38" i="61"/>
  <c r="R37" i="61"/>
  <c r="Q37" i="61"/>
  <c r="R36" i="61"/>
  <c r="Q36" i="61"/>
  <c r="R35" i="61"/>
  <c r="Q35" i="61"/>
  <c r="R34" i="61"/>
  <c r="Q34" i="61"/>
  <c r="R33" i="61"/>
  <c r="Q33" i="61"/>
  <c r="R32" i="61"/>
  <c r="Q32" i="61"/>
  <c r="R31" i="61"/>
  <c r="Q31" i="61"/>
  <c r="R30" i="61"/>
  <c r="Q30" i="61"/>
  <c r="R29" i="61"/>
  <c r="Q29" i="61"/>
  <c r="R28" i="61"/>
  <c r="Q28" i="61"/>
  <c r="R27" i="61"/>
  <c r="Q27" i="61"/>
  <c r="R26" i="61"/>
  <c r="Q26" i="61"/>
  <c r="R25" i="61"/>
  <c r="Q25" i="61"/>
  <c r="R24" i="61"/>
  <c r="Q24" i="61"/>
  <c r="R23" i="61"/>
  <c r="Q23" i="61"/>
  <c r="R22" i="61"/>
  <c r="Q22" i="61"/>
  <c r="R21" i="61"/>
  <c r="Q21" i="61"/>
  <c r="R20" i="61"/>
  <c r="Q20" i="61"/>
  <c r="R19" i="61"/>
  <c r="Q19" i="61"/>
  <c r="R18" i="61"/>
  <c r="Q18" i="61"/>
  <c r="R17" i="61"/>
  <c r="Q17" i="61"/>
  <c r="R16" i="61"/>
  <c r="Q16" i="61"/>
  <c r="R15" i="61"/>
  <c r="Q15" i="61"/>
  <c r="R14" i="61"/>
  <c r="Q14" i="61"/>
  <c r="R13" i="61"/>
  <c r="Q13" i="61"/>
  <c r="R12" i="61"/>
  <c r="Q12" i="61"/>
  <c r="R11" i="61"/>
  <c r="Q11" i="61"/>
  <c r="R10" i="61"/>
  <c r="Q10" i="61"/>
  <c r="R9" i="61"/>
  <c r="Q9" i="61"/>
  <c r="R8" i="61"/>
  <c r="Q8" i="61"/>
  <c r="R7" i="61"/>
  <c r="Q7" i="61"/>
  <c r="R99" i="60"/>
  <c r="Q99" i="60"/>
  <c r="R98" i="60"/>
  <c r="Q98" i="60"/>
  <c r="R97" i="60"/>
  <c r="Q97" i="60"/>
  <c r="R96" i="60"/>
  <c r="Q96" i="60"/>
  <c r="R95" i="60"/>
  <c r="Q95" i="60"/>
  <c r="R94" i="60"/>
  <c r="Q94" i="60"/>
  <c r="R93" i="60"/>
  <c r="Q93" i="60"/>
  <c r="R92" i="60"/>
  <c r="Q92" i="60"/>
  <c r="R91" i="60"/>
  <c r="Q91" i="60"/>
  <c r="R90" i="60"/>
  <c r="Q90" i="60"/>
  <c r="R89" i="60"/>
  <c r="Q89" i="60"/>
  <c r="R88" i="60"/>
  <c r="Q88" i="60"/>
  <c r="R87" i="60"/>
  <c r="Q87" i="60"/>
  <c r="R86" i="60"/>
  <c r="Q86" i="60"/>
  <c r="R85" i="60"/>
  <c r="Q85" i="60"/>
  <c r="R84" i="60"/>
  <c r="Q84" i="60"/>
  <c r="R83" i="60"/>
  <c r="Q83" i="60"/>
  <c r="R82" i="60"/>
  <c r="Q82" i="60"/>
  <c r="R81" i="60"/>
  <c r="Q81" i="60"/>
  <c r="R80" i="60"/>
  <c r="Q80" i="60"/>
  <c r="R79" i="60"/>
  <c r="Q79" i="60"/>
  <c r="R78" i="60"/>
  <c r="Q78" i="60"/>
  <c r="R77" i="60"/>
  <c r="Q77" i="60"/>
  <c r="R76" i="60"/>
  <c r="Q76" i="60"/>
  <c r="R75" i="60"/>
  <c r="Q75" i="60"/>
  <c r="R74" i="60"/>
  <c r="Q74" i="60"/>
  <c r="R73" i="60"/>
  <c r="Q73" i="60"/>
  <c r="R69" i="60"/>
  <c r="Q69" i="60"/>
  <c r="R68" i="60"/>
  <c r="Q68" i="60"/>
  <c r="R67" i="60"/>
  <c r="Q67" i="60"/>
  <c r="R66" i="60"/>
  <c r="Q66" i="60"/>
  <c r="R65" i="60"/>
  <c r="Q65" i="60"/>
  <c r="R64" i="60"/>
  <c r="Q64" i="60"/>
  <c r="R63" i="60"/>
  <c r="Q63" i="60"/>
  <c r="R62" i="60"/>
  <c r="Q62" i="60"/>
  <c r="R61" i="60"/>
  <c r="Q61" i="60"/>
  <c r="R60" i="60"/>
  <c r="Q60" i="60"/>
  <c r="R59" i="60"/>
  <c r="Q59" i="60"/>
  <c r="R58" i="60"/>
  <c r="Q58" i="60"/>
  <c r="R57" i="60"/>
  <c r="Q57" i="60"/>
  <c r="R56" i="60"/>
  <c r="Q56" i="60"/>
  <c r="R55" i="60"/>
  <c r="Q55" i="60"/>
  <c r="R54" i="60"/>
  <c r="Q54" i="60"/>
  <c r="R53" i="60"/>
  <c r="Q53" i="60"/>
  <c r="R52" i="60"/>
  <c r="Q52" i="60"/>
  <c r="R51" i="60"/>
  <c r="Q51" i="60"/>
  <c r="R50" i="60"/>
  <c r="Q50" i="60"/>
  <c r="R49" i="60"/>
  <c r="Q49" i="60"/>
  <c r="R48" i="60"/>
  <c r="Q48" i="60"/>
  <c r="R47" i="60"/>
  <c r="Q47" i="60"/>
  <c r="R46" i="60"/>
  <c r="Q46" i="60"/>
  <c r="R45" i="60"/>
  <c r="Q45" i="60"/>
  <c r="R44" i="60"/>
  <c r="Q44" i="60"/>
  <c r="R43" i="60"/>
  <c r="Q43" i="60"/>
  <c r="R42" i="60"/>
  <c r="Q42" i="60"/>
  <c r="R41" i="60"/>
  <c r="Q41" i="60"/>
  <c r="R40" i="60"/>
  <c r="Q40" i="60"/>
  <c r="R39" i="60"/>
  <c r="Q39" i="60"/>
  <c r="R38" i="60"/>
  <c r="Q38" i="60"/>
  <c r="R37" i="60"/>
  <c r="Q37" i="60"/>
  <c r="R36" i="60"/>
  <c r="Q36" i="60"/>
  <c r="R35" i="60"/>
  <c r="Q35" i="60"/>
  <c r="R34" i="60"/>
  <c r="Q34" i="60"/>
  <c r="R33" i="60"/>
  <c r="Q33" i="60"/>
  <c r="R32" i="60"/>
  <c r="Q32" i="60"/>
  <c r="R31" i="60"/>
  <c r="Q31" i="60"/>
  <c r="R30" i="60"/>
  <c r="Q30" i="60"/>
  <c r="R29" i="60"/>
  <c r="Q29" i="60"/>
  <c r="R28" i="60"/>
  <c r="Q28" i="60"/>
  <c r="R27" i="60"/>
  <c r="Q27" i="60"/>
  <c r="R26" i="60"/>
  <c r="Q26" i="60"/>
  <c r="R25" i="60"/>
  <c r="Q25" i="60"/>
  <c r="R24" i="60"/>
  <c r="Q24" i="60"/>
  <c r="R23" i="60"/>
  <c r="Q23" i="60"/>
  <c r="R22" i="60"/>
  <c r="Q22" i="60"/>
  <c r="R21" i="60"/>
  <c r="Q21" i="60"/>
  <c r="R20" i="60"/>
  <c r="Q20" i="60"/>
  <c r="R19" i="60"/>
  <c r="Q19" i="60"/>
  <c r="R18" i="60"/>
  <c r="Q18" i="60"/>
  <c r="R17" i="60"/>
  <c r="Q17" i="60"/>
  <c r="R16" i="60"/>
  <c r="Q16" i="60"/>
  <c r="R15" i="60"/>
  <c r="Q15" i="60"/>
  <c r="R14" i="60"/>
  <c r="Q14" i="60"/>
  <c r="R13" i="60"/>
  <c r="Q13" i="60"/>
  <c r="R12" i="60"/>
  <c r="Q12" i="60"/>
  <c r="R11" i="60"/>
  <c r="Q11" i="60"/>
  <c r="R10" i="60"/>
  <c r="Q10" i="60"/>
  <c r="R9" i="60"/>
  <c r="Q9" i="60"/>
  <c r="R8" i="60"/>
  <c r="Q8" i="60"/>
  <c r="R7" i="60"/>
  <c r="Q7" i="60"/>
  <c r="R129" i="59"/>
  <c r="Q129" i="59"/>
  <c r="R128" i="59"/>
  <c r="Q128" i="59"/>
  <c r="R127" i="59"/>
  <c r="Q127" i="59"/>
  <c r="R126" i="59"/>
  <c r="Q126" i="59"/>
  <c r="R125" i="59"/>
  <c r="Q125" i="59"/>
  <c r="R124" i="59"/>
  <c r="Q124" i="59"/>
  <c r="R123" i="59"/>
  <c r="Q123" i="59"/>
  <c r="R61" i="59"/>
  <c r="Q61" i="59"/>
  <c r="R122" i="59"/>
  <c r="Q122" i="59"/>
  <c r="R121" i="59"/>
  <c r="Q121" i="59"/>
  <c r="R120" i="59"/>
  <c r="Q120" i="59"/>
  <c r="R46" i="59"/>
  <c r="Q46" i="59"/>
  <c r="R119" i="59"/>
  <c r="Q119" i="59"/>
  <c r="R118" i="59"/>
  <c r="Q118" i="59"/>
  <c r="R117" i="59"/>
  <c r="Q117" i="59"/>
  <c r="R116" i="59"/>
  <c r="Q116" i="59"/>
  <c r="R33" i="59"/>
  <c r="Q33" i="59"/>
  <c r="R115" i="59"/>
  <c r="Q115" i="59"/>
  <c r="R114" i="59"/>
  <c r="Q114" i="59"/>
  <c r="R113" i="59"/>
  <c r="Q113" i="59"/>
  <c r="R112" i="59"/>
  <c r="Q112" i="59"/>
  <c r="R111" i="59"/>
  <c r="Q111" i="59"/>
  <c r="R110" i="59"/>
  <c r="Q110" i="59"/>
  <c r="R106" i="59"/>
  <c r="Q106" i="59"/>
  <c r="R105" i="59"/>
  <c r="Q105" i="59"/>
  <c r="R104" i="59"/>
  <c r="Q104" i="59"/>
  <c r="R103" i="59"/>
  <c r="Q103" i="59"/>
  <c r="R102" i="59"/>
  <c r="Q102" i="59"/>
  <c r="R101" i="59"/>
  <c r="Q101" i="59"/>
  <c r="R100" i="59"/>
  <c r="Q100" i="59"/>
  <c r="R99" i="59"/>
  <c r="Q99" i="59"/>
  <c r="R98" i="59"/>
  <c r="Q98" i="59"/>
  <c r="R97" i="59"/>
  <c r="Q97" i="59"/>
  <c r="R96" i="59"/>
  <c r="Q96" i="59"/>
  <c r="R95" i="59"/>
  <c r="Q95" i="59"/>
  <c r="R94" i="59"/>
  <c r="Q94" i="59"/>
  <c r="R93" i="59"/>
  <c r="Q93" i="59"/>
  <c r="R92" i="59"/>
  <c r="Q92" i="59"/>
  <c r="R91" i="59"/>
  <c r="Q91" i="59"/>
  <c r="R90" i="59"/>
  <c r="Q90" i="59"/>
  <c r="R89" i="59"/>
  <c r="Q89" i="59"/>
  <c r="R88" i="59"/>
  <c r="Q88" i="59"/>
  <c r="R87" i="59"/>
  <c r="Q87" i="59"/>
  <c r="R86" i="59"/>
  <c r="Q86" i="59"/>
  <c r="R85" i="59"/>
  <c r="Q85" i="59"/>
  <c r="R84" i="59"/>
  <c r="Q84" i="59"/>
  <c r="R83" i="59"/>
  <c r="Q83" i="59"/>
  <c r="R82" i="59"/>
  <c r="Q82" i="59"/>
  <c r="R81" i="59"/>
  <c r="Q81" i="59"/>
  <c r="R80" i="59"/>
  <c r="Q80" i="59"/>
  <c r="R79" i="59"/>
  <c r="Q79" i="59"/>
  <c r="R78" i="59"/>
  <c r="Q78" i="59"/>
  <c r="R77" i="59"/>
  <c r="Q77" i="59"/>
  <c r="R76" i="59"/>
  <c r="Q76" i="59"/>
  <c r="R75" i="59"/>
  <c r="Q75" i="59"/>
  <c r="R74" i="59"/>
  <c r="Q74" i="59"/>
  <c r="R73" i="59"/>
  <c r="Q73" i="59"/>
  <c r="R72" i="59"/>
  <c r="Q72" i="59"/>
  <c r="R71" i="59"/>
  <c r="Q71" i="59"/>
  <c r="R70" i="59"/>
  <c r="Q70" i="59"/>
  <c r="R69" i="59"/>
  <c r="Q69" i="59"/>
  <c r="R68" i="59"/>
  <c r="Q68" i="59"/>
  <c r="R67" i="59"/>
  <c r="Q67" i="59"/>
  <c r="R66" i="59"/>
  <c r="Q66" i="59"/>
  <c r="R65" i="59"/>
  <c r="Q65" i="59"/>
  <c r="R64" i="59"/>
  <c r="Q64" i="59"/>
  <c r="R63" i="59"/>
  <c r="Q63" i="59"/>
  <c r="R62" i="59"/>
  <c r="Q62" i="59"/>
  <c r="R60" i="59"/>
  <c r="Q60" i="59"/>
  <c r="R59" i="59"/>
  <c r="Q59" i="59"/>
  <c r="R58" i="59"/>
  <c r="Q58" i="59"/>
  <c r="R57" i="59"/>
  <c r="Q57" i="59"/>
  <c r="R56" i="59"/>
  <c r="Q56" i="59"/>
  <c r="R55" i="59"/>
  <c r="Q55" i="59"/>
  <c r="R54" i="59"/>
  <c r="Q54" i="59"/>
  <c r="R53" i="59"/>
  <c r="Q53" i="59"/>
  <c r="R52" i="59"/>
  <c r="Q52" i="59"/>
  <c r="R51" i="59"/>
  <c r="Q51" i="59"/>
  <c r="R50" i="59"/>
  <c r="Q50" i="59"/>
  <c r="R49" i="59"/>
  <c r="Q49" i="59"/>
  <c r="R48" i="59"/>
  <c r="Q48" i="59"/>
  <c r="R47" i="59"/>
  <c r="Q47" i="59"/>
  <c r="R45" i="59"/>
  <c r="Q45" i="59"/>
  <c r="R44" i="59"/>
  <c r="Q44" i="59"/>
  <c r="R43" i="59"/>
  <c r="Q43" i="59"/>
  <c r="R42" i="59"/>
  <c r="Q42" i="59"/>
  <c r="R41" i="59"/>
  <c r="Q41" i="59"/>
  <c r="R40" i="59"/>
  <c r="Q40" i="59"/>
  <c r="R39" i="59"/>
  <c r="Q39" i="59"/>
  <c r="R38" i="59"/>
  <c r="Q38" i="59"/>
  <c r="R37" i="59"/>
  <c r="Q37" i="59"/>
  <c r="R36" i="59"/>
  <c r="Q36" i="59"/>
  <c r="R35" i="59"/>
  <c r="Q35" i="59"/>
  <c r="R34" i="59"/>
  <c r="Q34" i="59"/>
  <c r="R32" i="59"/>
  <c r="Q32" i="59"/>
  <c r="R31" i="59"/>
  <c r="Q31" i="59"/>
  <c r="R30" i="59"/>
  <c r="Q30" i="59"/>
  <c r="R29" i="59"/>
  <c r="Q29" i="59"/>
  <c r="R28" i="59"/>
  <c r="Q28" i="59"/>
  <c r="R27" i="59"/>
  <c r="Q27" i="59"/>
  <c r="R26" i="59"/>
  <c r="Q26" i="59"/>
  <c r="R25" i="59"/>
  <c r="Q25" i="59"/>
  <c r="R24" i="59"/>
  <c r="Q24" i="59"/>
  <c r="R23" i="59"/>
  <c r="Q23" i="59"/>
  <c r="R22" i="59"/>
  <c r="Q22" i="59"/>
  <c r="R21" i="59"/>
  <c r="Q21" i="59"/>
  <c r="R20" i="59"/>
  <c r="Q20" i="59"/>
  <c r="R19" i="59"/>
  <c r="Q19" i="59"/>
  <c r="R18" i="59"/>
  <c r="Q18" i="59"/>
  <c r="R17" i="59"/>
  <c r="Q17" i="59"/>
  <c r="R16" i="59"/>
  <c r="Q16" i="59"/>
  <c r="R15" i="59"/>
  <c r="Q15" i="59"/>
  <c r="R14" i="59"/>
  <c r="Q14" i="59"/>
  <c r="R13" i="59"/>
  <c r="Q13" i="59"/>
  <c r="R12" i="59"/>
  <c r="Q12" i="59"/>
  <c r="R11" i="59"/>
  <c r="Q11" i="59"/>
  <c r="R10" i="59"/>
  <c r="Q10" i="59"/>
  <c r="R9" i="59"/>
  <c r="Q9" i="59"/>
  <c r="R8" i="59"/>
  <c r="Q8" i="59"/>
  <c r="R7" i="59"/>
  <c r="Q7" i="59"/>
  <c r="R130" i="58"/>
  <c r="Q130" i="58"/>
  <c r="R129" i="58"/>
  <c r="Q129" i="58"/>
  <c r="R128" i="58"/>
  <c r="Q128" i="58"/>
  <c r="R127" i="58"/>
  <c r="Q127" i="58"/>
  <c r="R126" i="58"/>
  <c r="Q126" i="58"/>
  <c r="R125" i="58"/>
  <c r="Q125" i="58"/>
  <c r="R124" i="58"/>
  <c r="Q124" i="58"/>
  <c r="R123" i="58"/>
  <c r="Q123" i="58"/>
  <c r="R122" i="58"/>
  <c r="Q122" i="58"/>
  <c r="R121" i="58"/>
  <c r="Q121" i="58"/>
  <c r="R120" i="58"/>
  <c r="Q120" i="58"/>
  <c r="R119" i="58"/>
  <c r="Q119" i="58"/>
  <c r="R118" i="58"/>
  <c r="Q118" i="58"/>
  <c r="R117" i="58"/>
  <c r="Q117" i="58"/>
  <c r="R116" i="58"/>
  <c r="Q116" i="58"/>
  <c r="R115" i="58"/>
  <c r="Q115" i="58"/>
  <c r="R114" i="58"/>
  <c r="Q114" i="58"/>
  <c r="R113" i="58"/>
  <c r="Q113" i="58"/>
  <c r="R112" i="58"/>
  <c r="Q112" i="58"/>
  <c r="R111" i="58"/>
  <c r="Q111" i="58"/>
  <c r="R110" i="58"/>
  <c r="Q110" i="58"/>
  <c r="R109" i="58"/>
  <c r="Q109" i="58"/>
  <c r="R108" i="58"/>
  <c r="Q108" i="58"/>
  <c r="R107" i="58"/>
  <c r="Q107" i="58"/>
  <c r="R106" i="58"/>
  <c r="Q106" i="58"/>
  <c r="R105" i="58"/>
  <c r="Q105" i="58"/>
  <c r="R104" i="58"/>
  <c r="Q104" i="58"/>
  <c r="R103" i="58"/>
  <c r="Q103" i="58"/>
  <c r="R102" i="58"/>
  <c r="Q102" i="58"/>
  <c r="R101" i="58"/>
  <c r="Q101" i="58"/>
  <c r="R100" i="58"/>
  <c r="Q100" i="58"/>
  <c r="R99" i="58"/>
  <c r="Q99" i="58"/>
  <c r="R98" i="58"/>
  <c r="Q98" i="58"/>
  <c r="R97" i="58"/>
  <c r="Q97" i="58"/>
  <c r="R96" i="58"/>
  <c r="Q96" i="58"/>
  <c r="R95" i="58"/>
  <c r="Q95" i="58"/>
  <c r="R94" i="58"/>
  <c r="Q94" i="58"/>
  <c r="R93" i="58"/>
  <c r="Q93" i="58"/>
  <c r="R92" i="58"/>
  <c r="Q92" i="58"/>
  <c r="R88" i="58"/>
  <c r="Q88" i="58"/>
  <c r="R87" i="58"/>
  <c r="Q87" i="58"/>
  <c r="R86" i="58"/>
  <c r="Q86" i="58"/>
  <c r="R85" i="58"/>
  <c r="Q85" i="58"/>
  <c r="R84" i="58"/>
  <c r="Q84" i="58"/>
  <c r="R83" i="58"/>
  <c r="Q83" i="58"/>
  <c r="R82" i="58"/>
  <c r="Q82" i="58"/>
  <c r="R81" i="58"/>
  <c r="Q81" i="58"/>
  <c r="R80" i="58"/>
  <c r="Q80" i="58"/>
  <c r="R79" i="58"/>
  <c r="Q79" i="58"/>
  <c r="R78" i="58"/>
  <c r="Q78" i="58"/>
  <c r="R77" i="58"/>
  <c r="Q77" i="58"/>
  <c r="R76" i="58"/>
  <c r="Q76" i="58"/>
  <c r="R75" i="58"/>
  <c r="Q75" i="58"/>
  <c r="R74" i="58"/>
  <c r="Q74" i="58"/>
  <c r="R73" i="58"/>
  <c r="Q73" i="58"/>
  <c r="R72" i="58"/>
  <c r="Q72" i="58"/>
  <c r="R71" i="58"/>
  <c r="Q71" i="58"/>
  <c r="R70" i="58"/>
  <c r="Q70" i="58"/>
  <c r="R69" i="58"/>
  <c r="Q69" i="58"/>
  <c r="R68" i="58"/>
  <c r="Q68" i="58"/>
  <c r="R67" i="58"/>
  <c r="Q67" i="58"/>
  <c r="R66" i="58"/>
  <c r="Q66" i="58"/>
  <c r="R65" i="58"/>
  <c r="Q65" i="58"/>
  <c r="R64" i="58"/>
  <c r="Q64" i="58"/>
  <c r="R63" i="58"/>
  <c r="Q63" i="58"/>
  <c r="R62" i="58"/>
  <c r="Q62" i="58"/>
  <c r="R61" i="58"/>
  <c r="Q61" i="58"/>
  <c r="R60" i="58"/>
  <c r="Q60" i="58"/>
  <c r="R59" i="58"/>
  <c r="Q59" i="58"/>
  <c r="R58" i="58"/>
  <c r="Q58" i="58"/>
  <c r="R57" i="58"/>
  <c r="Q57" i="58"/>
  <c r="R56" i="58"/>
  <c r="Q56" i="58"/>
  <c r="R55" i="58"/>
  <c r="Q55" i="58"/>
  <c r="R54" i="58"/>
  <c r="Q54" i="58"/>
  <c r="R53" i="58"/>
  <c r="Q53" i="58"/>
  <c r="R52" i="58"/>
  <c r="Q52" i="58"/>
  <c r="R51" i="58"/>
  <c r="Q51" i="58"/>
  <c r="R50" i="58"/>
  <c r="Q50" i="58"/>
  <c r="R49" i="58"/>
  <c r="Q49" i="58"/>
  <c r="R48" i="58"/>
  <c r="Q48" i="58"/>
  <c r="R47" i="58"/>
  <c r="Q47" i="58"/>
  <c r="R46" i="58"/>
  <c r="Q46" i="58"/>
  <c r="R45" i="58"/>
  <c r="Q45" i="58"/>
  <c r="R44" i="58"/>
  <c r="Q44" i="58"/>
  <c r="R43" i="58"/>
  <c r="Q43" i="58"/>
  <c r="R42" i="58"/>
  <c r="Q42" i="58"/>
  <c r="R41" i="58"/>
  <c r="Q41" i="58"/>
  <c r="R40" i="58"/>
  <c r="Q40" i="58"/>
  <c r="R39" i="58"/>
  <c r="Q39" i="58"/>
  <c r="R38" i="58"/>
  <c r="Q38" i="58"/>
  <c r="R37" i="58"/>
  <c r="Q37" i="58"/>
  <c r="R36" i="58"/>
  <c r="Q36" i="58"/>
  <c r="R35" i="58"/>
  <c r="Q35" i="58"/>
  <c r="R34" i="58"/>
  <c r="Q34" i="58"/>
  <c r="R33" i="58"/>
  <c r="Q33" i="58"/>
  <c r="R32" i="58"/>
  <c r="Q32" i="58"/>
  <c r="R31" i="58"/>
  <c r="Q31" i="58"/>
  <c r="R30" i="58"/>
  <c r="Q30" i="58"/>
  <c r="R29" i="58"/>
  <c r="Q29" i="58"/>
  <c r="R28" i="58"/>
  <c r="Q28" i="58"/>
  <c r="R27" i="58"/>
  <c r="Q27" i="58"/>
  <c r="R26" i="58"/>
  <c r="Q26" i="58"/>
  <c r="R25" i="58"/>
  <c r="Q25" i="58"/>
  <c r="R24" i="58"/>
  <c r="Q24" i="58"/>
  <c r="R23" i="58"/>
  <c r="Q23" i="58"/>
  <c r="R22" i="58"/>
  <c r="Q22" i="58"/>
  <c r="R21" i="58"/>
  <c r="Q21" i="58"/>
  <c r="R20" i="58"/>
  <c r="Q20" i="58"/>
  <c r="R19" i="58"/>
  <c r="Q19" i="58"/>
  <c r="R18" i="58"/>
  <c r="Q18" i="58"/>
  <c r="R17" i="58"/>
  <c r="Q17" i="58"/>
  <c r="R16" i="58"/>
  <c r="Q16" i="58"/>
  <c r="R15" i="58"/>
  <c r="Q15" i="58"/>
  <c r="R14" i="58"/>
  <c r="Q14" i="58"/>
  <c r="R13" i="58"/>
  <c r="Q13" i="58"/>
  <c r="R12" i="58"/>
  <c r="Q12" i="58"/>
  <c r="R11" i="58"/>
  <c r="Q11" i="58"/>
  <c r="R10" i="58"/>
  <c r="Q10" i="58"/>
  <c r="R9" i="58"/>
  <c r="Q9" i="58"/>
  <c r="R8" i="58"/>
  <c r="Q8" i="58"/>
  <c r="R7" i="58"/>
  <c r="Q7" i="58"/>
  <c r="R129" i="57"/>
  <c r="Q129" i="57"/>
  <c r="R128" i="57"/>
  <c r="Q128" i="57"/>
  <c r="R127" i="57"/>
  <c r="Q127" i="57"/>
  <c r="R126" i="57"/>
  <c r="Q126" i="57"/>
  <c r="R125" i="57"/>
  <c r="Q125" i="57"/>
  <c r="R124" i="57"/>
  <c r="Q124" i="57"/>
  <c r="R123" i="57"/>
  <c r="Q123" i="57"/>
  <c r="R122" i="57"/>
  <c r="Q122" i="57"/>
  <c r="R121" i="57"/>
  <c r="Q121" i="57"/>
  <c r="R120" i="57"/>
  <c r="Q120" i="57"/>
  <c r="R119" i="57"/>
  <c r="Q119" i="57"/>
  <c r="R118" i="57"/>
  <c r="Q118" i="57"/>
  <c r="R117" i="57"/>
  <c r="Q117" i="57"/>
  <c r="R116" i="57"/>
  <c r="Q116" i="57"/>
  <c r="R115" i="57"/>
  <c r="Q115" i="57"/>
  <c r="R114" i="57"/>
  <c r="Q114" i="57"/>
  <c r="R113" i="57"/>
  <c r="Q113" i="57"/>
  <c r="R112" i="57"/>
  <c r="Q112" i="57"/>
  <c r="R111" i="57"/>
  <c r="Q111" i="57"/>
  <c r="R110" i="57"/>
  <c r="Q110" i="57"/>
  <c r="R109" i="57"/>
  <c r="Q109" i="57"/>
  <c r="R108" i="57"/>
  <c r="Q108" i="57"/>
  <c r="R107" i="57"/>
  <c r="Q107" i="57"/>
  <c r="R106" i="57"/>
  <c r="Q106" i="57"/>
  <c r="R105" i="57"/>
  <c r="Q105" i="57"/>
  <c r="R104" i="57"/>
  <c r="Q104" i="57"/>
  <c r="R103" i="57"/>
  <c r="Q103" i="57"/>
  <c r="R102" i="57"/>
  <c r="Q102" i="57"/>
  <c r="R101" i="57"/>
  <c r="Q101" i="57"/>
  <c r="R100" i="57"/>
  <c r="Q100" i="57"/>
  <c r="R99" i="57"/>
  <c r="Q99" i="57"/>
  <c r="R98" i="57"/>
  <c r="Q98" i="57"/>
  <c r="R97" i="57"/>
  <c r="Q97" i="57"/>
  <c r="R96" i="57"/>
  <c r="Q96" i="57"/>
  <c r="R95" i="57"/>
  <c r="Q95" i="57"/>
  <c r="R94" i="57"/>
  <c r="Q94" i="57"/>
  <c r="R90" i="57"/>
  <c r="Q90" i="57"/>
  <c r="R89" i="57"/>
  <c r="Q89" i="57"/>
  <c r="R88" i="57"/>
  <c r="Q88" i="57"/>
  <c r="R87" i="57"/>
  <c r="Q87" i="57"/>
  <c r="R86" i="57"/>
  <c r="Q86" i="57"/>
  <c r="R85" i="57"/>
  <c r="Q85" i="57"/>
  <c r="R84" i="57"/>
  <c r="Q84" i="57"/>
  <c r="R83" i="57"/>
  <c r="Q83" i="57"/>
  <c r="R82" i="57"/>
  <c r="Q82" i="57"/>
  <c r="R81" i="57"/>
  <c r="Q81" i="57"/>
  <c r="R80" i="57"/>
  <c r="Q80" i="57"/>
  <c r="R79" i="57"/>
  <c r="Q79" i="57"/>
  <c r="R78" i="57"/>
  <c r="Q78" i="57"/>
  <c r="R77" i="57"/>
  <c r="Q77" i="57"/>
  <c r="R76" i="57"/>
  <c r="Q76" i="57"/>
  <c r="R75" i="57"/>
  <c r="Q75" i="57"/>
  <c r="R74" i="57"/>
  <c r="Q74" i="57"/>
  <c r="R73" i="57"/>
  <c r="Q73" i="57"/>
  <c r="R72" i="57"/>
  <c r="Q72" i="57"/>
  <c r="R71" i="57"/>
  <c r="Q71" i="57"/>
  <c r="R70" i="57"/>
  <c r="Q70" i="57"/>
  <c r="R69" i="57"/>
  <c r="Q69" i="57"/>
  <c r="R68" i="57"/>
  <c r="Q68" i="57"/>
  <c r="R67" i="57"/>
  <c r="Q67" i="57"/>
  <c r="R66" i="57"/>
  <c r="Q66" i="57"/>
  <c r="R65" i="57"/>
  <c r="Q65" i="57"/>
  <c r="R64" i="57"/>
  <c r="Q64" i="57"/>
  <c r="R63" i="57"/>
  <c r="Q63" i="57"/>
  <c r="R62" i="57"/>
  <c r="Q62" i="57"/>
  <c r="R61" i="57"/>
  <c r="Q61" i="57"/>
  <c r="R60" i="57"/>
  <c r="Q60" i="57"/>
  <c r="R59" i="57"/>
  <c r="Q59" i="57"/>
  <c r="R58" i="57"/>
  <c r="Q58" i="57"/>
  <c r="R57" i="57"/>
  <c r="Q57" i="57"/>
  <c r="R56" i="57"/>
  <c r="Q56" i="57"/>
  <c r="R55" i="57"/>
  <c r="Q55" i="57"/>
  <c r="R54" i="57"/>
  <c r="Q54" i="57"/>
  <c r="R53" i="57"/>
  <c r="Q53" i="57"/>
  <c r="R52" i="57"/>
  <c r="Q52" i="57"/>
  <c r="R51" i="57"/>
  <c r="Q51" i="57"/>
  <c r="R50" i="57"/>
  <c r="Q50" i="57"/>
  <c r="R49" i="57"/>
  <c r="Q49" i="57"/>
  <c r="R48" i="57"/>
  <c r="Q48" i="57"/>
  <c r="R47" i="57"/>
  <c r="Q47" i="57"/>
  <c r="R46" i="57"/>
  <c r="Q46" i="57"/>
  <c r="R45" i="57"/>
  <c r="Q45" i="57"/>
  <c r="R44" i="57"/>
  <c r="Q44" i="57"/>
  <c r="R43" i="57"/>
  <c r="Q43" i="57"/>
  <c r="R42" i="57"/>
  <c r="Q42" i="57"/>
  <c r="R41" i="57"/>
  <c r="Q41" i="57"/>
  <c r="R40" i="57"/>
  <c r="Q40" i="57"/>
  <c r="R39" i="57"/>
  <c r="Q39" i="57"/>
  <c r="R38" i="57"/>
  <c r="Q38" i="57"/>
  <c r="R37" i="57"/>
  <c r="Q37" i="57"/>
  <c r="R36" i="57"/>
  <c r="Q36" i="57"/>
  <c r="R35" i="57"/>
  <c r="Q35" i="57"/>
  <c r="R34" i="57"/>
  <c r="Q34" i="57"/>
  <c r="R33" i="57"/>
  <c r="Q33" i="57"/>
  <c r="R32" i="57"/>
  <c r="Q32" i="57"/>
  <c r="R31" i="57"/>
  <c r="Q31" i="57"/>
  <c r="R30" i="57"/>
  <c r="Q30" i="57"/>
  <c r="R29" i="57"/>
  <c r="Q29" i="57"/>
  <c r="R28" i="57"/>
  <c r="Q28" i="57"/>
  <c r="R27" i="57"/>
  <c r="Q27" i="57"/>
  <c r="R26" i="57"/>
  <c r="Q26" i="57"/>
  <c r="R25" i="57"/>
  <c r="Q25" i="57"/>
  <c r="R24" i="57"/>
  <c r="Q24" i="57"/>
  <c r="R23" i="57"/>
  <c r="Q23" i="57"/>
  <c r="R22" i="57"/>
  <c r="Q22" i="57"/>
  <c r="R21" i="57"/>
  <c r="Q21" i="57"/>
  <c r="R20" i="57"/>
  <c r="Q20" i="57"/>
  <c r="R19" i="57"/>
  <c r="Q19" i="57"/>
  <c r="R18" i="57"/>
  <c r="Q18" i="57"/>
  <c r="R17" i="57"/>
  <c r="Q17" i="57"/>
  <c r="R16" i="57"/>
  <c r="Q16" i="57"/>
  <c r="R15" i="57"/>
  <c r="Q15" i="57"/>
  <c r="R14" i="57"/>
  <c r="Q14" i="57"/>
  <c r="R13" i="57"/>
  <c r="Q13" i="57"/>
  <c r="R12" i="57"/>
  <c r="Q12" i="57"/>
  <c r="R11" i="57"/>
  <c r="Q11" i="57"/>
  <c r="R10" i="57"/>
  <c r="Q10" i="57"/>
  <c r="R9" i="57"/>
  <c r="Q9" i="57"/>
  <c r="R8" i="57"/>
  <c r="Q8" i="57"/>
  <c r="R7" i="57"/>
  <c r="Q7" i="57"/>
  <c r="R100" i="56"/>
  <c r="Q100" i="56"/>
  <c r="R99" i="56"/>
  <c r="Q99" i="56"/>
  <c r="R98" i="56"/>
  <c r="Q98" i="56"/>
  <c r="R97" i="56"/>
  <c r="Q97" i="56"/>
  <c r="R96" i="56"/>
  <c r="Q96" i="56"/>
  <c r="R95" i="56"/>
  <c r="Q95" i="56"/>
  <c r="R94" i="56"/>
  <c r="Q94" i="56"/>
  <c r="R90" i="56"/>
  <c r="Q90" i="56"/>
  <c r="R89" i="56"/>
  <c r="Q89" i="56"/>
  <c r="R88" i="56"/>
  <c r="Q88" i="56"/>
  <c r="R87" i="56"/>
  <c r="Q87" i="56"/>
  <c r="R86" i="56"/>
  <c r="Q86" i="56"/>
  <c r="R85" i="56"/>
  <c r="Q85" i="56"/>
  <c r="R84" i="56"/>
  <c r="Q84" i="56"/>
  <c r="R83" i="56"/>
  <c r="Q83" i="56"/>
  <c r="R82" i="56"/>
  <c r="Q82" i="56"/>
  <c r="R81" i="56"/>
  <c r="Q81" i="56"/>
  <c r="R80" i="56"/>
  <c r="Q80" i="56"/>
  <c r="R79" i="56"/>
  <c r="Q79" i="56"/>
  <c r="R78" i="56"/>
  <c r="Q78" i="56"/>
  <c r="R77" i="56"/>
  <c r="Q77" i="56"/>
  <c r="R76" i="56"/>
  <c r="Q76" i="56"/>
  <c r="R75" i="56"/>
  <c r="Q75" i="56"/>
  <c r="R74" i="56"/>
  <c r="Q74" i="56"/>
  <c r="R73" i="56"/>
  <c r="Q73" i="56"/>
  <c r="R72" i="56"/>
  <c r="Q72" i="56"/>
  <c r="R71" i="56"/>
  <c r="Q71" i="56"/>
  <c r="R70" i="56"/>
  <c r="Q70" i="56"/>
  <c r="R69" i="56"/>
  <c r="Q69" i="56"/>
  <c r="R68" i="56"/>
  <c r="Q68" i="56"/>
  <c r="R67" i="56"/>
  <c r="Q67" i="56"/>
  <c r="R66" i="56"/>
  <c r="Q66" i="56"/>
  <c r="R65" i="56"/>
  <c r="Q65" i="56"/>
  <c r="R64" i="56"/>
  <c r="Q64" i="56"/>
  <c r="R63" i="56"/>
  <c r="Q63" i="56"/>
  <c r="R62" i="56"/>
  <c r="Q62" i="56"/>
  <c r="R61" i="56"/>
  <c r="Q61" i="56"/>
  <c r="R60" i="56"/>
  <c r="Q60" i="56"/>
  <c r="R59" i="56"/>
  <c r="Q59" i="56"/>
  <c r="R58" i="56"/>
  <c r="Q58" i="56"/>
  <c r="R57" i="56"/>
  <c r="Q57" i="56"/>
  <c r="R56" i="56"/>
  <c r="Q56" i="56"/>
  <c r="R55" i="56"/>
  <c r="Q55" i="56"/>
  <c r="R54" i="56"/>
  <c r="Q54" i="56"/>
  <c r="R53" i="56"/>
  <c r="Q53" i="56"/>
  <c r="R52" i="56"/>
  <c r="Q52" i="56"/>
  <c r="R51" i="56"/>
  <c r="Q51" i="56"/>
  <c r="R50" i="56"/>
  <c r="Q50" i="56"/>
  <c r="R49" i="56"/>
  <c r="Q49" i="56"/>
  <c r="R48" i="56"/>
  <c r="Q48" i="56"/>
  <c r="R47" i="56"/>
  <c r="Q47" i="56"/>
  <c r="R46" i="56"/>
  <c r="Q46" i="56"/>
  <c r="R45" i="56"/>
  <c r="Q45" i="56"/>
  <c r="R44" i="56"/>
  <c r="Q44" i="56"/>
  <c r="R43" i="56"/>
  <c r="Q43" i="56"/>
  <c r="R42" i="56"/>
  <c r="Q42" i="56"/>
  <c r="R41" i="56"/>
  <c r="Q41" i="56"/>
  <c r="R40" i="56"/>
  <c r="Q40" i="56"/>
  <c r="R39" i="56"/>
  <c r="Q39" i="56"/>
  <c r="R38" i="56"/>
  <c r="Q38" i="56"/>
  <c r="R37" i="56"/>
  <c r="Q37" i="56"/>
  <c r="R36" i="56"/>
  <c r="Q36" i="56"/>
  <c r="R35" i="56"/>
  <c r="Q35" i="56"/>
  <c r="R34" i="56"/>
  <c r="Q34" i="56"/>
  <c r="R33" i="56"/>
  <c r="Q33" i="56"/>
  <c r="R32" i="56"/>
  <c r="Q32" i="56"/>
  <c r="R31" i="56"/>
  <c r="Q31" i="56"/>
  <c r="R30" i="56"/>
  <c r="Q30" i="56"/>
  <c r="R29" i="56"/>
  <c r="Q29" i="56"/>
  <c r="R28" i="56"/>
  <c r="Q28" i="56"/>
  <c r="R27" i="56"/>
  <c r="Q27" i="56"/>
  <c r="R26" i="56"/>
  <c r="Q26" i="56"/>
  <c r="R25" i="56"/>
  <c r="Q25" i="56"/>
  <c r="R24" i="56"/>
  <c r="Q24" i="56"/>
  <c r="R23" i="56"/>
  <c r="Q23" i="56"/>
  <c r="R22" i="56"/>
  <c r="Q22" i="56"/>
  <c r="R21" i="56"/>
  <c r="Q21" i="56"/>
  <c r="R20" i="56"/>
  <c r="Q20" i="56"/>
  <c r="R19" i="56"/>
  <c r="Q19" i="56"/>
  <c r="R18" i="56"/>
  <c r="Q18" i="56"/>
  <c r="R17" i="56"/>
  <c r="Q17" i="56"/>
  <c r="R16" i="56"/>
  <c r="Q16" i="56"/>
  <c r="R15" i="56"/>
  <c r="Q15" i="56"/>
  <c r="R14" i="56"/>
  <c r="Q14" i="56"/>
  <c r="R13" i="56"/>
  <c r="Q13" i="56"/>
  <c r="R12" i="56"/>
  <c r="Q12" i="56"/>
  <c r="R11" i="56"/>
  <c r="Q11" i="56"/>
  <c r="R10" i="56"/>
  <c r="Q10" i="56"/>
  <c r="R9" i="56"/>
  <c r="Q9" i="56"/>
  <c r="R8" i="56"/>
  <c r="Q8" i="56"/>
  <c r="R7" i="56"/>
  <c r="Q7" i="56"/>
  <c r="R99" i="55"/>
  <c r="Q99" i="55"/>
  <c r="R95" i="55"/>
  <c r="Q95" i="55"/>
  <c r="R94" i="55"/>
  <c r="Q94" i="55"/>
  <c r="R93" i="55"/>
  <c r="Q93" i="55"/>
  <c r="R92" i="55"/>
  <c r="Q92" i="55"/>
  <c r="R91" i="55"/>
  <c r="Q91" i="55"/>
  <c r="R90" i="55"/>
  <c r="Q90" i="55"/>
  <c r="R89" i="55"/>
  <c r="Q89" i="55"/>
  <c r="R88" i="55"/>
  <c r="Q88" i="55"/>
  <c r="R87" i="55"/>
  <c r="Q87" i="55"/>
  <c r="R86" i="55"/>
  <c r="Q86" i="55"/>
  <c r="R85" i="55"/>
  <c r="Q85" i="55"/>
  <c r="R84" i="55"/>
  <c r="Q84" i="55"/>
  <c r="R83" i="55"/>
  <c r="Q83" i="55"/>
  <c r="R82" i="55"/>
  <c r="Q82" i="55"/>
  <c r="R81" i="55"/>
  <c r="Q81" i="55"/>
  <c r="R80" i="55"/>
  <c r="Q80" i="55"/>
  <c r="R79" i="55"/>
  <c r="Q79" i="55"/>
  <c r="R78" i="55"/>
  <c r="Q78" i="55"/>
  <c r="R77" i="55"/>
  <c r="Q77" i="55"/>
  <c r="R76" i="55"/>
  <c r="Q76" i="55"/>
  <c r="R75" i="55"/>
  <c r="Q75" i="55"/>
  <c r="R74" i="55"/>
  <c r="Q74" i="55"/>
  <c r="R73" i="55"/>
  <c r="Q73" i="55"/>
  <c r="R72" i="55"/>
  <c r="Q72" i="55"/>
  <c r="R71" i="55"/>
  <c r="Q71" i="55"/>
  <c r="R70" i="55"/>
  <c r="Q70" i="55"/>
  <c r="R69" i="55"/>
  <c r="Q69" i="55"/>
  <c r="R68" i="55"/>
  <c r="Q68" i="55"/>
  <c r="R67" i="55"/>
  <c r="Q67" i="55"/>
  <c r="R66" i="55"/>
  <c r="Q66" i="55"/>
  <c r="R65" i="55"/>
  <c r="Q65" i="55"/>
  <c r="R64" i="55"/>
  <c r="Q64" i="55"/>
  <c r="R63" i="55"/>
  <c r="Q63" i="55"/>
  <c r="R62" i="55"/>
  <c r="Q62" i="55"/>
  <c r="R61" i="55"/>
  <c r="Q61" i="55"/>
  <c r="R60" i="55"/>
  <c r="Q60" i="55"/>
  <c r="R59" i="55"/>
  <c r="Q59" i="55"/>
  <c r="R58" i="55"/>
  <c r="Q58" i="55"/>
  <c r="R57" i="55"/>
  <c r="Q57" i="55"/>
  <c r="R56" i="55"/>
  <c r="Q56" i="55"/>
  <c r="R55" i="55"/>
  <c r="Q55" i="55"/>
  <c r="R54" i="55"/>
  <c r="Q54" i="55"/>
  <c r="R53" i="55"/>
  <c r="Q53" i="55"/>
  <c r="R52" i="55"/>
  <c r="Q52" i="55"/>
  <c r="R51" i="55"/>
  <c r="Q51" i="55"/>
  <c r="R50" i="55"/>
  <c r="Q50" i="55"/>
  <c r="R49" i="55"/>
  <c r="Q49" i="55"/>
  <c r="R48" i="55"/>
  <c r="Q48" i="55"/>
  <c r="R47" i="55"/>
  <c r="Q47" i="55"/>
  <c r="R46" i="55"/>
  <c r="Q46" i="55"/>
  <c r="R45" i="55"/>
  <c r="Q45" i="55"/>
  <c r="R44" i="55"/>
  <c r="Q44" i="55"/>
  <c r="R43" i="55"/>
  <c r="Q43" i="55"/>
  <c r="R42" i="55"/>
  <c r="Q42" i="55"/>
  <c r="R41" i="55"/>
  <c r="Q41" i="55"/>
  <c r="R40" i="55"/>
  <c r="Q40" i="55"/>
  <c r="R39" i="55"/>
  <c r="Q39" i="55"/>
  <c r="R38" i="55"/>
  <c r="Q38" i="55"/>
  <c r="R37" i="55"/>
  <c r="Q37" i="55"/>
  <c r="R36" i="55"/>
  <c r="Q36" i="55"/>
  <c r="R35" i="55"/>
  <c r="Q35" i="55"/>
  <c r="R34" i="55"/>
  <c r="Q34" i="55"/>
  <c r="R33" i="55"/>
  <c r="Q33" i="55"/>
  <c r="R32" i="55"/>
  <c r="Q32" i="55"/>
  <c r="R31" i="55"/>
  <c r="Q31" i="55"/>
  <c r="R30" i="55"/>
  <c r="Q30" i="55"/>
  <c r="R29" i="55"/>
  <c r="Q29" i="55"/>
  <c r="R28" i="55"/>
  <c r="Q28" i="55"/>
  <c r="R27" i="55"/>
  <c r="Q27" i="55"/>
  <c r="R26" i="55"/>
  <c r="Q26" i="55"/>
  <c r="R25" i="55"/>
  <c r="Q25" i="55"/>
  <c r="R24" i="55"/>
  <c r="Q24" i="55"/>
  <c r="R23" i="55"/>
  <c r="Q23" i="55"/>
  <c r="R21" i="55"/>
  <c r="Q21" i="55"/>
  <c r="R20" i="55"/>
  <c r="Q20" i="55"/>
  <c r="R19" i="55"/>
  <c r="Q19" i="55"/>
  <c r="R18" i="55"/>
  <c r="Q18" i="55"/>
  <c r="R17" i="55"/>
  <c r="Q17" i="55"/>
  <c r="R16" i="55"/>
  <c r="Q16" i="55"/>
  <c r="R15" i="55"/>
  <c r="Q15" i="55"/>
  <c r="R14" i="55"/>
  <c r="Q14" i="55"/>
  <c r="R13" i="55"/>
  <c r="Q13" i="55"/>
  <c r="R12" i="55"/>
  <c r="Q12" i="55"/>
  <c r="R11" i="55"/>
  <c r="Q11" i="55"/>
  <c r="R10" i="55"/>
  <c r="Q10" i="55"/>
  <c r="R9" i="55"/>
  <c r="Q9" i="55"/>
  <c r="R8" i="55"/>
  <c r="Q8" i="55"/>
  <c r="I6" i="39" l="1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22" i="39"/>
  <c r="I23" i="39"/>
  <c r="I24" i="39"/>
  <c r="I25" i="39"/>
  <c r="I26" i="39"/>
  <c r="I27" i="39"/>
  <c r="I28" i="39"/>
  <c r="I29" i="39"/>
  <c r="I30" i="39"/>
  <c r="I31" i="39"/>
  <c r="I32" i="39"/>
  <c r="I33" i="39"/>
  <c r="I34" i="39"/>
  <c r="I35" i="39"/>
  <c r="I36" i="39"/>
  <c r="I37" i="39"/>
  <c r="I38" i="39"/>
  <c r="I39" i="39"/>
  <c r="I40" i="39"/>
  <c r="I41" i="39"/>
  <c r="I42" i="39"/>
  <c r="I43" i="39"/>
  <c r="I44" i="39"/>
  <c r="I45" i="39"/>
  <c r="I46" i="39"/>
  <c r="I47" i="39"/>
  <c r="I48" i="39"/>
  <c r="I49" i="39"/>
  <c r="I50" i="39"/>
  <c r="I51" i="39"/>
  <c r="I52" i="39"/>
  <c r="I53" i="39"/>
  <c r="I54" i="39"/>
  <c r="I55" i="39"/>
  <c r="I56" i="39"/>
  <c r="I57" i="39"/>
  <c r="I58" i="39"/>
  <c r="I59" i="39"/>
  <c r="I60" i="39"/>
  <c r="I61" i="39"/>
  <c r="I62" i="39"/>
  <c r="I63" i="39"/>
  <c r="I64" i="39"/>
  <c r="I65" i="39"/>
  <c r="I66" i="39"/>
  <c r="I67" i="39"/>
  <c r="I68" i="39"/>
  <c r="I69" i="39"/>
  <c r="I70" i="39"/>
  <c r="I71" i="39"/>
  <c r="I72" i="39"/>
  <c r="I73" i="39"/>
  <c r="I74" i="39"/>
  <c r="I75" i="39"/>
  <c r="I76" i="39"/>
  <c r="I77" i="39"/>
  <c r="I78" i="39"/>
  <c r="I79" i="39"/>
  <c r="I80" i="39"/>
  <c r="I81" i="39"/>
  <c r="I82" i="39"/>
  <c r="I83" i="39"/>
  <c r="I84" i="39"/>
  <c r="I85" i="39"/>
  <c r="I86" i="39"/>
  <c r="I87" i="39"/>
  <c r="I88" i="39"/>
  <c r="I89" i="39"/>
  <c r="I90" i="39"/>
  <c r="I91" i="39"/>
  <c r="I92" i="39"/>
  <c r="I93" i="39"/>
  <c r="I94" i="39"/>
  <c r="I95" i="39"/>
  <c r="I99" i="39"/>
  <c r="I100" i="39"/>
  <c r="I101" i="39"/>
  <c r="I102" i="39"/>
  <c r="I103" i="39"/>
  <c r="I104" i="39"/>
  <c r="I105" i="39"/>
  <c r="I106" i="39"/>
  <c r="I107" i="39"/>
  <c r="I108" i="39"/>
  <c r="I109" i="39"/>
  <c r="I110" i="39"/>
  <c r="I5" i="39"/>
  <c r="I44" i="5" l="1"/>
  <c r="I45" i="5"/>
  <c r="I46" i="5"/>
  <c r="I43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5" i="5"/>
</calcChain>
</file>

<file path=xl/sharedStrings.xml><?xml version="1.0" encoding="utf-8"?>
<sst xmlns="http://schemas.openxmlformats.org/spreadsheetml/2006/main" count="2194" uniqueCount="1101">
  <si>
    <t>#</t>
  </si>
  <si>
    <t>Th/U</t>
  </si>
  <si>
    <t>1σ</t>
  </si>
  <si>
    <t>D2</t>
  </si>
  <si>
    <t>PRB57</t>
  </si>
  <si>
    <t>PRB91</t>
  </si>
  <si>
    <t>PRB86</t>
  </si>
  <si>
    <t>PRB73</t>
  </si>
  <si>
    <t>PRB58</t>
  </si>
  <si>
    <t>PRB93</t>
  </si>
  <si>
    <t>PRB81</t>
  </si>
  <si>
    <t>PRB45</t>
  </si>
  <si>
    <t>PRB19</t>
  </si>
  <si>
    <t>PRB66</t>
  </si>
  <si>
    <t>PRB59</t>
  </si>
  <si>
    <t>PRB25</t>
  </si>
  <si>
    <t>PRB44</t>
  </si>
  <si>
    <t>PRB12</t>
  </si>
  <si>
    <t>PRB56</t>
  </si>
  <si>
    <t>PRB117</t>
  </si>
  <si>
    <t>PRB67</t>
  </si>
  <si>
    <t>PRB108</t>
  </si>
  <si>
    <t>PRB60</t>
  </si>
  <si>
    <t>PRB10</t>
  </si>
  <si>
    <t>PRB48</t>
  </si>
  <si>
    <t>PRB95</t>
  </si>
  <si>
    <t>PRB69</t>
  </si>
  <si>
    <t>PRB34</t>
  </si>
  <si>
    <t>PRB79</t>
  </si>
  <si>
    <t>PRB3</t>
  </si>
  <si>
    <t>PRB89</t>
  </si>
  <si>
    <t>PRB68</t>
  </si>
  <si>
    <t>PRB61</t>
  </si>
  <si>
    <t>PRB80</t>
  </si>
  <si>
    <t>PRB47</t>
  </si>
  <si>
    <t>PRB99</t>
  </si>
  <si>
    <t>PRB88</t>
  </si>
  <si>
    <t>PRB71</t>
  </si>
  <si>
    <t>PRB15</t>
  </si>
  <si>
    <t>PRB64</t>
  </si>
  <si>
    <t>PRB20</t>
  </si>
  <si>
    <t>PRB78</t>
  </si>
  <si>
    <t>PRB8</t>
  </si>
  <si>
    <t>PRB6</t>
  </si>
  <si>
    <t>PRB27</t>
  </si>
  <si>
    <t>PRB65</t>
  </si>
  <si>
    <t>PRB74</t>
  </si>
  <si>
    <t>PRB28</t>
  </si>
  <si>
    <t>PRB1</t>
  </si>
  <si>
    <t>PRB26</t>
  </si>
  <si>
    <t>PRB5</t>
  </si>
  <si>
    <t>PRB110</t>
  </si>
  <si>
    <t>PRB87</t>
  </si>
  <si>
    <t>PRB82</t>
  </si>
  <si>
    <t>PRB38</t>
  </si>
  <si>
    <t>PRB29</t>
  </si>
  <si>
    <t>PRB33</t>
  </si>
  <si>
    <t>PRB85</t>
  </si>
  <si>
    <t>PRB111</t>
  </si>
  <si>
    <t>PRB94</t>
  </si>
  <si>
    <t>PRB7</t>
  </si>
  <si>
    <t>PRB55</t>
  </si>
  <si>
    <t>PRB42</t>
  </si>
  <si>
    <t>PRB46</t>
  </si>
  <si>
    <t>PRB40</t>
  </si>
  <si>
    <t>PRB113</t>
  </si>
  <si>
    <t>PRB2</t>
  </si>
  <si>
    <t>PRB9</t>
  </si>
  <si>
    <t>PRB30</t>
  </si>
  <si>
    <t>PRB18</t>
  </si>
  <si>
    <t>PRB96</t>
  </si>
  <si>
    <t>PRB101</t>
  </si>
  <si>
    <t>PRB32</t>
  </si>
  <si>
    <t>PRB22</t>
  </si>
  <si>
    <t>PRB63</t>
  </si>
  <si>
    <t>PRB35</t>
  </si>
  <si>
    <t>PRB13</t>
  </si>
  <si>
    <t>PRB103</t>
  </si>
  <si>
    <t>PRB107</t>
  </si>
  <si>
    <t>PRB70</t>
  </si>
  <si>
    <t>PRB112</t>
  </si>
  <si>
    <t>PRB83</t>
  </si>
  <si>
    <t>PRB98</t>
  </si>
  <si>
    <t>PRB119</t>
  </si>
  <si>
    <t>PRB50</t>
  </si>
  <si>
    <t>PRB43</t>
  </si>
  <si>
    <t>PRB92</t>
  </si>
  <si>
    <t>PRB114</t>
  </si>
  <si>
    <t>PRB97</t>
  </si>
  <si>
    <t>PRB14</t>
  </si>
  <si>
    <t>PRB52</t>
  </si>
  <si>
    <t>PRB16</t>
  </si>
  <si>
    <t>PRB17</t>
  </si>
  <si>
    <t>PRB118</t>
  </si>
  <si>
    <t>PRB37</t>
  </si>
  <si>
    <t>PRB4</t>
  </si>
  <si>
    <t>PRB36</t>
  </si>
  <si>
    <t>PRB84</t>
  </si>
  <si>
    <t>PRB104</t>
  </si>
  <si>
    <t>PRB100</t>
  </si>
  <si>
    <t>PRB51</t>
  </si>
  <si>
    <t>PRB76</t>
  </si>
  <si>
    <t>PRB106</t>
  </si>
  <si>
    <t>PRB105</t>
  </si>
  <si>
    <t>PRB31</t>
  </si>
  <si>
    <t>PRB41</t>
  </si>
  <si>
    <t>PRB62</t>
  </si>
  <si>
    <t>PRB72</t>
  </si>
  <si>
    <t>PRB120</t>
  </si>
  <si>
    <t>PRB53</t>
  </si>
  <si>
    <t>PRB102</t>
  </si>
  <si>
    <t>PRB21</t>
  </si>
  <si>
    <t>PRB23</t>
  </si>
  <si>
    <t>PRB115</t>
  </si>
  <si>
    <t>PRB11</t>
  </si>
  <si>
    <t>PRB77</t>
  </si>
  <si>
    <t>PRB75</t>
  </si>
  <si>
    <t>PRB49</t>
  </si>
  <si>
    <t>PRB109</t>
  </si>
  <si>
    <t>PRB90</t>
  </si>
  <si>
    <t>PRB39</t>
  </si>
  <si>
    <t>PRB116</t>
  </si>
  <si>
    <t>PRB24</t>
  </si>
  <si>
    <t>PRB54</t>
  </si>
  <si>
    <t>T19-9-98</t>
  </si>
  <si>
    <t>T19-9-38</t>
  </si>
  <si>
    <t>T19-9-30</t>
  </si>
  <si>
    <t>T19-9-17</t>
  </si>
  <si>
    <t>T19-9-102</t>
  </si>
  <si>
    <t>T19-9-58</t>
  </si>
  <si>
    <t>T19-9-28</t>
  </si>
  <si>
    <t>T19-9-52</t>
  </si>
  <si>
    <t>T19-9-82</t>
  </si>
  <si>
    <t>T19-9-18</t>
  </si>
  <si>
    <t>T19-9-43</t>
  </si>
  <si>
    <t>T19-9-26</t>
  </si>
  <si>
    <t>T19-9-105</t>
  </si>
  <si>
    <t>T19-9-20</t>
  </si>
  <si>
    <t>T19-9-84</t>
  </si>
  <si>
    <t>T19-9-106</t>
  </si>
  <si>
    <t>T19-9-5</t>
  </si>
  <si>
    <t>T19-9-103</t>
  </si>
  <si>
    <t>T19-9-78</t>
  </si>
  <si>
    <t>T19-9-32</t>
  </si>
  <si>
    <t>T19-9-45</t>
  </si>
  <si>
    <t>T19-9-86</t>
  </si>
  <si>
    <t>T19-9-21</t>
  </si>
  <si>
    <t>T19-9-60</t>
  </si>
  <si>
    <t>T19-9-54</t>
  </si>
  <si>
    <t>T19-9-7</t>
  </si>
  <si>
    <t>T19-9-80</t>
  </si>
  <si>
    <t>T19-9-72</t>
  </si>
  <si>
    <t>T19-9-16</t>
  </si>
  <si>
    <t>T19-9-81</t>
  </si>
  <si>
    <t>T19-9-99</t>
  </si>
  <si>
    <t>T19-9-97</t>
  </si>
  <si>
    <t>T19-9-25</t>
  </si>
  <si>
    <t>T19-9-51</t>
  </si>
  <si>
    <t>T19-9-59</t>
  </si>
  <si>
    <t>T19-9-8</t>
  </si>
  <si>
    <t>T19-9-13</t>
  </si>
  <si>
    <t>T19-9-15</t>
  </si>
  <si>
    <t>T19-9-92</t>
  </si>
  <si>
    <t>T19-9-95</t>
  </si>
  <si>
    <t>T19-9-85</t>
  </si>
  <si>
    <t>T19-9-36</t>
  </si>
  <si>
    <t>T19-9-50</t>
  </si>
  <si>
    <t>T19-9-77</t>
  </si>
  <si>
    <t>T19-9-57</t>
  </si>
  <si>
    <t>T19-9-31</t>
  </si>
  <si>
    <t>T19-9-48</t>
  </si>
  <si>
    <t>T19-9-93</t>
  </si>
  <si>
    <t>T19-9-2</t>
  </si>
  <si>
    <t>T19-9-3</t>
  </si>
  <si>
    <t>T19-9-56</t>
  </si>
  <si>
    <t>T19-9-83</t>
  </si>
  <si>
    <t>T19-9-75</t>
  </si>
  <si>
    <t>T19-9-96</t>
  </si>
  <si>
    <t>T19-9-34</t>
  </si>
  <si>
    <t>T19-9-53</t>
  </si>
  <si>
    <t>T19-9-47</t>
  </si>
  <si>
    <t>T19-9-1</t>
  </si>
  <si>
    <t>T19-9-44</t>
  </si>
  <si>
    <t>T19-9-39</t>
  </si>
  <si>
    <t>T19-9-11</t>
  </si>
  <si>
    <t>T19-9-42</t>
  </si>
  <si>
    <t>T19-9-29</t>
  </si>
  <si>
    <t>T19-9-24</t>
  </si>
  <si>
    <t>T19-9-100</t>
  </si>
  <si>
    <t>T19-9-23</t>
  </si>
  <si>
    <t>T19-9-89</t>
  </si>
  <si>
    <t>T19-9-27</t>
  </si>
  <si>
    <t>T19-9-76</t>
  </si>
  <si>
    <t>T19-9-14</t>
  </si>
  <si>
    <t>T19-9-88</t>
  </si>
  <si>
    <t>T19-9-33</t>
  </si>
  <si>
    <t>T19-9-101</t>
  </si>
  <si>
    <t>T19-9-73</t>
  </si>
  <si>
    <t>T19-9-6</t>
  </si>
  <si>
    <t>T19-9-9</t>
  </si>
  <si>
    <t>T19-9-104</t>
  </si>
  <si>
    <t>T19-9-22</t>
  </si>
  <si>
    <t>T19-9-90</t>
  </si>
  <si>
    <t>T19-9-87</t>
  </si>
  <si>
    <t>T19-9-37</t>
  </si>
  <si>
    <t>T19-9-4</t>
  </si>
  <si>
    <t>T19-9-10</t>
  </si>
  <si>
    <t>T19-9-46</t>
  </si>
  <si>
    <t>T19-9-35</t>
  </si>
  <si>
    <t>T19-9-41</t>
  </si>
  <si>
    <t>T19-9-91</t>
  </si>
  <si>
    <t>T19-9-12</t>
  </si>
  <si>
    <t>T19-9-79</t>
  </si>
  <si>
    <t>T19-9-49</t>
  </si>
  <si>
    <t>T19-9-74</t>
  </si>
  <si>
    <t>D1</t>
  </si>
  <si>
    <t>23-17a_56</t>
  </si>
  <si>
    <t>23-17a_21</t>
  </si>
  <si>
    <t>23-17a_57</t>
  </si>
  <si>
    <t>23-17a_95</t>
  </si>
  <si>
    <t>23-17a_71</t>
  </si>
  <si>
    <t>23-17a_10</t>
  </si>
  <si>
    <t>23-17a_39</t>
  </si>
  <si>
    <t>23-17a_26</t>
  </si>
  <si>
    <t>23-17a_61</t>
  </si>
  <si>
    <t>23-17a_104</t>
  </si>
  <si>
    <t>23-17a_78</t>
  </si>
  <si>
    <t>23-17a_32</t>
  </si>
  <si>
    <t>23-17a_54</t>
  </si>
  <si>
    <t>23-17a_46</t>
  </si>
  <si>
    <t>23-17a_96</t>
  </si>
  <si>
    <t>23-17a_5</t>
  </si>
  <si>
    <t>23-17a_4</t>
  </si>
  <si>
    <t>23-17a_48</t>
  </si>
  <si>
    <t>23-17a_30</t>
  </si>
  <si>
    <t>23-17a_27</t>
  </si>
  <si>
    <t>23-17a_84</t>
  </si>
  <si>
    <t>23-17a_63</t>
  </si>
  <si>
    <t>23-17a_31</t>
  </si>
  <si>
    <t>23-17a_8</t>
  </si>
  <si>
    <t>23-17a_44</t>
  </si>
  <si>
    <t>23-17a_59</t>
  </si>
  <si>
    <t>23-17a_67</t>
  </si>
  <si>
    <t>23-17a_73</t>
  </si>
  <si>
    <t>23-17a_6</t>
  </si>
  <si>
    <t>23-17a_80</t>
  </si>
  <si>
    <t>23-17a_90</t>
  </si>
  <si>
    <t>23-17a_55</t>
  </si>
  <si>
    <t>23-17a_100</t>
  </si>
  <si>
    <t>23-17a_87</t>
  </si>
  <si>
    <t>23-17a_106</t>
  </si>
  <si>
    <t>23-17a_85</t>
  </si>
  <si>
    <t>23-17a_2</t>
  </si>
  <si>
    <t>23-17a_97</t>
  </si>
  <si>
    <t>23-17a_43</t>
  </si>
  <si>
    <t>23-17a_77</t>
  </si>
  <si>
    <t>23-17a_9</t>
  </si>
  <si>
    <t>23-17a_101</t>
  </si>
  <si>
    <t>23-17a_64</t>
  </si>
  <si>
    <t>23-17a_34</t>
  </si>
  <si>
    <t>23-17a_51</t>
  </si>
  <si>
    <t>23-17a_52</t>
  </si>
  <si>
    <t>23-17a_25</t>
  </si>
  <si>
    <t>23-17a_66</t>
  </si>
  <si>
    <t>23-17a_89</t>
  </si>
  <si>
    <t>23-17a_99</t>
  </si>
  <si>
    <t>23-17a_41</t>
  </si>
  <si>
    <t>23-17a_60</t>
  </si>
  <si>
    <t>23-17a_24</t>
  </si>
  <si>
    <t>23-17a_62</t>
  </si>
  <si>
    <t>23-17a_65</t>
  </si>
  <si>
    <t>23-17a_92</t>
  </si>
  <si>
    <t>23-17a_49</t>
  </si>
  <si>
    <t>23-17a_79</t>
  </si>
  <si>
    <t>23-17a_1</t>
  </si>
  <si>
    <t>23-17a_88</t>
  </si>
  <si>
    <t>23-17a_102</t>
  </si>
  <si>
    <t>23-17a_3</t>
  </si>
  <si>
    <t>23-17a_29</t>
  </si>
  <si>
    <t>23-17a_76</t>
  </si>
  <si>
    <t>23-17a_36</t>
  </si>
  <si>
    <t>23-17a_53</t>
  </si>
  <si>
    <t>23-17a_72</t>
  </si>
  <si>
    <t>23-17a_45</t>
  </si>
  <si>
    <t>23-17a_38</t>
  </si>
  <si>
    <t>23-17a_91</t>
  </si>
  <si>
    <t>23-17a_82</t>
  </si>
  <si>
    <t>23-17a_50</t>
  </si>
  <si>
    <t>23-17a_33</t>
  </si>
  <si>
    <t>23-17a_93</t>
  </si>
  <si>
    <t>23-17a_47</t>
  </si>
  <si>
    <t>23-17a_40</t>
  </si>
  <si>
    <t>23-17a_98</t>
  </si>
  <si>
    <t>23-17a_58</t>
  </si>
  <si>
    <t>23-17a_35</t>
  </si>
  <si>
    <t>23-17a_68</t>
  </si>
  <si>
    <t>23-17a_81</t>
  </si>
  <si>
    <t>23-17a_42</t>
  </si>
  <si>
    <t>23-17a_83</t>
  </si>
  <si>
    <t>23-17a_37</t>
  </si>
  <si>
    <t>23-17a_103</t>
  </si>
  <si>
    <t>23-17a_23</t>
  </si>
  <si>
    <t>23-17a_7</t>
  </si>
  <si>
    <t>23-17a_86</t>
  </si>
  <si>
    <t>23-17a_74</t>
  </si>
  <si>
    <t>23-17a_105</t>
  </si>
  <si>
    <t>T19-8_12</t>
  </si>
  <si>
    <t>T19-8_2</t>
  </si>
  <si>
    <t>T19-8_8</t>
  </si>
  <si>
    <t>T19-8_68</t>
  </si>
  <si>
    <t>T19-8_77</t>
  </si>
  <si>
    <t>T19-8_1</t>
  </si>
  <si>
    <t>T19-8_75</t>
  </si>
  <si>
    <t>T19-8_6</t>
  </si>
  <si>
    <t>T19-8_16</t>
  </si>
  <si>
    <t>T19-8_3</t>
  </si>
  <si>
    <t>T19-8_25</t>
  </si>
  <si>
    <t>T19-8_35</t>
  </si>
  <si>
    <t>T19-8_65</t>
  </si>
  <si>
    <t>T19-8_13</t>
  </si>
  <si>
    <t>T19-8_14</t>
  </si>
  <si>
    <t>T19-8_22</t>
  </si>
  <si>
    <t>T19-8_88</t>
  </si>
  <si>
    <t>T19-8_20</t>
  </si>
  <si>
    <t>T19-8_42</t>
  </si>
  <si>
    <t>T19-8_30</t>
  </si>
  <si>
    <t>T19-8_57</t>
  </si>
  <si>
    <t>T19-8_63</t>
  </si>
  <si>
    <t>T19-8_97</t>
  </si>
  <si>
    <t>T19-8_18</t>
  </si>
  <si>
    <t>T19-8_43</t>
  </si>
  <si>
    <t>T19-8_21</t>
  </si>
  <si>
    <t>T19-8_29</t>
  </si>
  <si>
    <t>T19-8_17</t>
  </si>
  <si>
    <t>T19-8_7</t>
  </si>
  <si>
    <t>T19-8_74</t>
  </si>
  <si>
    <t>T19-8_71</t>
  </si>
  <si>
    <t>T19-8_53</t>
  </si>
  <si>
    <t>T19-8_4</t>
  </si>
  <si>
    <t>T19-8_98</t>
  </si>
  <si>
    <t>T19-8_9</t>
  </si>
  <si>
    <t>T19-8_24</t>
  </si>
  <si>
    <t>T19-8_28</t>
  </si>
  <si>
    <t>T19-8_26</t>
  </si>
  <si>
    <t>T19-8_5</t>
  </si>
  <si>
    <t>T19-8_44</t>
  </si>
  <si>
    <t>T19-8_93</t>
  </si>
  <si>
    <t>T19-8_60</t>
  </si>
  <si>
    <t>T19-8_33</t>
  </si>
  <si>
    <t>T19-8_55</t>
  </si>
  <si>
    <t>T19-8_67</t>
  </si>
  <si>
    <t>T19-8_99</t>
  </si>
  <si>
    <t>T19-8_73</t>
  </si>
  <si>
    <t>T19-8_69</t>
  </si>
  <si>
    <t>T19-8_89</t>
  </si>
  <si>
    <t>T19-8_38</t>
  </si>
  <si>
    <t>T19-8_81</t>
  </si>
  <si>
    <t>T19-8_46</t>
  </si>
  <si>
    <t>T19-8_51</t>
  </si>
  <si>
    <t>T19-8_19</t>
  </si>
  <si>
    <t>T19-8_66</t>
  </si>
  <si>
    <t>T19-8_10</t>
  </si>
  <si>
    <t>T19-8_40</t>
  </si>
  <si>
    <t>T19-8_61</t>
  </si>
  <si>
    <t>T19-8_59</t>
  </si>
  <si>
    <t>T19-8_62</t>
  </si>
  <si>
    <t>T19-8_32</t>
  </si>
  <si>
    <t>T19-8_23</t>
  </si>
  <si>
    <t>T19-8_70</t>
  </si>
  <si>
    <t>T19-8_50</t>
  </si>
  <si>
    <t>T19-8_80</t>
  </si>
  <si>
    <t>T19-8_11</t>
  </si>
  <si>
    <t>T19-8_90</t>
  </si>
  <si>
    <t>T19-8_87</t>
  </si>
  <si>
    <t>T19-8_58</t>
  </si>
  <si>
    <t>T19-8_83</t>
  </si>
  <si>
    <t>T19-8_49</t>
  </si>
  <si>
    <t>T19-8_96</t>
  </si>
  <si>
    <t>T19-8_94</t>
  </si>
  <si>
    <t>T19-8_78</t>
  </si>
  <si>
    <t>T19-8_47</t>
  </si>
  <si>
    <t>T19-8_79</t>
  </si>
  <si>
    <t>T19-8_91</t>
  </si>
  <si>
    <t>T19-8_27</t>
  </si>
  <si>
    <t>T19-8_15</t>
  </si>
  <si>
    <t>T19-8_34</t>
  </si>
  <si>
    <t>T19-8_72</t>
  </si>
  <si>
    <t>T19-8_31</t>
  </si>
  <si>
    <t>T19-8_52</t>
  </si>
  <si>
    <t>T19-8_64</t>
  </si>
  <si>
    <t>T19-8_86</t>
  </si>
  <si>
    <t>T19-8_45</t>
  </si>
  <si>
    <t>T19-8_36</t>
  </si>
  <si>
    <t>T19-8_84</t>
  </si>
  <si>
    <t>T19-8_76</t>
  </si>
  <si>
    <t>T19-8_85</t>
  </si>
  <si>
    <t>T19-8_48</t>
  </si>
  <si>
    <t>T19-8_41</t>
  </si>
  <si>
    <t>T19-8_92</t>
  </si>
  <si>
    <t>24-15-b_67</t>
  </si>
  <si>
    <t>24-15-b_4</t>
  </si>
  <si>
    <t>24-15-b_117</t>
  </si>
  <si>
    <t>24-15-b_7</t>
  </si>
  <si>
    <t>24-15-b_57</t>
  </si>
  <si>
    <t>24-15-b_24</t>
  </si>
  <si>
    <t>24-15-b_11</t>
  </si>
  <si>
    <t>24-15-b_41</t>
  </si>
  <si>
    <t>24-15-b_71</t>
  </si>
  <si>
    <t>24-15-b_42</t>
  </si>
  <si>
    <t>24-15-b_56</t>
  </si>
  <si>
    <t>24-15-b_106</t>
  </si>
  <si>
    <t>24-15-b_39</t>
  </si>
  <si>
    <t>24-15-b_54</t>
  </si>
  <si>
    <t>24-15-b_104</t>
  </si>
  <si>
    <t>24-15-b_52</t>
  </si>
  <si>
    <t>24-15-b_31</t>
  </si>
  <si>
    <t>24-15-b_32</t>
  </si>
  <si>
    <t>24-15-b_1</t>
  </si>
  <si>
    <t>24-15-b_87</t>
  </si>
  <si>
    <t>24-15-b_8</t>
  </si>
  <si>
    <t>24-15-b_95</t>
  </si>
  <si>
    <t>24-15-b_6</t>
  </si>
  <si>
    <t>24-15-b_53</t>
  </si>
  <si>
    <t>24-15-b_35</t>
  </si>
  <si>
    <t>24-15-b_5</t>
  </si>
  <si>
    <t>24-15-b_9</t>
  </si>
  <si>
    <t>24-15-b_91</t>
  </si>
  <si>
    <t>24-15-b_3</t>
  </si>
  <si>
    <t>24-15-b_55</t>
  </si>
  <si>
    <t>24-15-b_77</t>
  </si>
  <si>
    <t>24-15-b_28</t>
  </si>
  <si>
    <t>24-15-b_63</t>
  </si>
  <si>
    <t>24-15-b_26</t>
  </si>
  <si>
    <t>24-15-b_37</t>
  </si>
  <si>
    <t>24-15-b_43</t>
  </si>
  <si>
    <t>24-15-b_118</t>
  </si>
  <si>
    <t>24-15-b_99</t>
  </si>
  <si>
    <t>24-15-b_76</t>
  </si>
  <si>
    <t>24-15-b_18</t>
  </si>
  <si>
    <t>24-15-b_34</t>
  </si>
  <si>
    <t>24-15-b_114</t>
  </si>
  <si>
    <t>24-15-b_44</t>
  </si>
  <si>
    <t>24-15-b_86</t>
  </si>
  <si>
    <t>24-15-b_119</t>
  </si>
  <si>
    <t>24-15-b_27</t>
  </si>
  <si>
    <t>24-15-b_120</t>
  </si>
  <si>
    <t>24-15-b_40</t>
  </si>
  <si>
    <t>24-15-b_30</t>
  </si>
  <si>
    <t>24-15-b_65</t>
  </si>
  <si>
    <t>24-15-b_93</t>
  </si>
  <si>
    <t>24-15-b_2</t>
  </si>
  <si>
    <t>24-15-b_84</t>
  </si>
  <si>
    <t>24-15-b_73</t>
  </si>
  <si>
    <t>24-15-b_38</t>
  </si>
  <si>
    <t>24-15-b_29</t>
  </si>
  <si>
    <t>24-15-b_60</t>
  </si>
  <si>
    <t>24-15-b_74</t>
  </si>
  <si>
    <t>24-15-b_33</t>
  </si>
  <si>
    <t>24-15-b_83</t>
  </si>
  <si>
    <t>24-15-b_116</t>
  </si>
  <si>
    <t>24-15-b_111</t>
  </si>
  <si>
    <t>24-15-b_48</t>
  </si>
  <si>
    <t>24-15-b_100</t>
  </si>
  <si>
    <t>24-15-b_90</t>
  </si>
  <si>
    <t>24-15-b_92</t>
  </si>
  <si>
    <t>24-15-b_20</t>
  </si>
  <si>
    <t>24-15-b_78</t>
  </si>
  <si>
    <t>24-15-b_66</t>
  </si>
  <si>
    <t>24-15-b_36</t>
  </si>
  <si>
    <t>24-15-b_94</t>
  </si>
  <si>
    <t>24-15-b_59</t>
  </si>
  <si>
    <t>24-15-b_102</t>
  </si>
  <si>
    <t>24-15-b_50</t>
  </si>
  <si>
    <t>24-15-b_72</t>
  </si>
  <si>
    <t>24-15-b_23</t>
  </si>
  <si>
    <t>24-15-b_70</t>
  </si>
  <si>
    <t>24-15-b_110</t>
  </si>
  <si>
    <t>24-15-b_97</t>
  </si>
  <si>
    <t>24-15-b_107</t>
  </si>
  <si>
    <t>24-15-b_62</t>
  </si>
  <si>
    <t>24-15-b_112</t>
  </si>
  <si>
    <t>24-15-b_88</t>
  </si>
  <si>
    <t>24-15-b_19</t>
  </si>
  <si>
    <t>24-15-b_105</t>
  </si>
  <si>
    <t>24-15-b_47</t>
  </si>
  <si>
    <t>24-15-b_103</t>
  </si>
  <si>
    <t>24-15-b_108</t>
  </si>
  <si>
    <t>24-15-b_14</t>
  </si>
  <si>
    <t>24-15-b_109</t>
  </si>
  <si>
    <t>24-15-b_46</t>
  </si>
  <si>
    <t>24-15-b_22</t>
  </si>
  <si>
    <t>24-15-b_81</t>
  </si>
  <si>
    <t>24-15-b_69</t>
  </si>
  <si>
    <t>24-15-b_113</t>
  </si>
  <si>
    <t>24-15-b_49</t>
  </si>
  <si>
    <t>24-15-b_58</t>
  </si>
  <si>
    <t>24-15-b_89</t>
  </si>
  <si>
    <t>24-15-b_64</t>
  </si>
  <si>
    <t>24-15-b_96</t>
  </si>
  <si>
    <t>24-15-b_82</t>
  </si>
  <si>
    <t>24-15-b_98</t>
  </si>
  <si>
    <t>24-15-b_21</t>
  </si>
  <si>
    <t>24-15-b_101</t>
  </si>
  <si>
    <t>24-15-b_13</t>
  </si>
  <si>
    <t>24-15-b_16</t>
  </si>
  <si>
    <t>24-15-b_17</t>
  </si>
  <si>
    <t>24-15-b_75</t>
  </si>
  <si>
    <t>24-15-b_25</t>
  </si>
  <si>
    <t>24-15-b_80</t>
  </si>
  <si>
    <t>24-15-b_45</t>
  </si>
  <si>
    <t>24-15-b_12</t>
  </si>
  <si>
    <t>24-15-b_68</t>
  </si>
  <si>
    <t>24-15-b_85</t>
  </si>
  <si>
    <t>24-15-b_79</t>
  </si>
  <si>
    <t>24-15-b_61</t>
  </si>
  <si>
    <t>24-15-b_10</t>
  </si>
  <si>
    <t>24-15-b_115</t>
  </si>
  <si>
    <t>24-15-b_51</t>
  </si>
  <si>
    <t>24-15-b_15</t>
  </si>
  <si>
    <t>24-34-a_84</t>
  </si>
  <si>
    <t>24-34-a_40</t>
  </si>
  <si>
    <t>24-34-a_54</t>
  </si>
  <si>
    <t>24-34-a_77</t>
  </si>
  <si>
    <t>24-34-a_72</t>
  </si>
  <si>
    <t>24-34-a_61</t>
  </si>
  <si>
    <t>24-34-a_23</t>
  </si>
  <si>
    <t>24-34-a_81</t>
  </si>
  <si>
    <t>24-34-a_94</t>
  </si>
  <si>
    <t>24-34-a_5</t>
  </si>
  <si>
    <t>24-34-a_42</t>
  </si>
  <si>
    <t>24-34-a_15</t>
  </si>
  <si>
    <t>24-34-a_39</t>
  </si>
  <si>
    <t>24-34-a_87</t>
  </si>
  <si>
    <t>24-34-a_48</t>
  </si>
  <si>
    <t>24-34-a_73</t>
  </si>
  <si>
    <t>24-34-a_68</t>
  </si>
  <si>
    <t>24-34-a_97</t>
  </si>
  <si>
    <t>24-34-a_38</t>
  </si>
  <si>
    <t>24-34-a_52</t>
  </si>
  <si>
    <t>24-34-a_82</t>
  </si>
  <si>
    <t>24-34-a_62</t>
  </si>
  <si>
    <t>24-34-a_30</t>
  </si>
  <si>
    <t>24-34-a_92</t>
  </si>
  <si>
    <t>24-34-a_108</t>
  </si>
  <si>
    <t>24-34-a_22</t>
  </si>
  <si>
    <t>24-34-a_93</t>
  </si>
  <si>
    <t>24-34-a_64</t>
  </si>
  <si>
    <t>24-34-a_28</t>
  </si>
  <si>
    <t>24-34-a_104</t>
  </si>
  <si>
    <t>24-34-a_80</t>
  </si>
  <si>
    <t>24-34-a_3</t>
  </si>
  <si>
    <t>24-34-a_105</t>
  </si>
  <si>
    <t>24-34-a_19</t>
  </si>
  <si>
    <t>24-34-a_112</t>
  </si>
  <si>
    <t>24-34-a_20</t>
  </si>
  <si>
    <t>24-34-a_78</t>
  </si>
  <si>
    <t>24-34-a_118</t>
  </si>
  <si>
    <t>24-34-a_99</t>
  </si>
  <si>
    <t>24-34-a_32</t>
  </si>
  <si>
    <t>24-34-a_91</t>
  </si>
  <si>
    <t>24-34-a_119</t>
  </si>
  <si>
    <t>24-34-a_83</t>
  </si>
  <si>
    <t>24-34-a_2</t>
  </si>
  <si>
    <t>24-34-a_111</t>
  </si>
  <si>
    <t>24-34-a_26</t>
  </si>
  <si>
    <t>24-34-a_103</t>
  </si>
  <si>
    <t>24-34-a_41</t>
  </si>
  <si>
    <t>24-34-a_59</t>
  </si>
  <si>
    <t>24-34-a_10</t>
  </si>
  <si>
    <t>24-34-a_27</t>
  </si>
  <si>
    <t>24-34-a_90</t>
  </si>
  <si>
    <t>24-34-a_74</t>
  </si>
  <si>
    <t>24-34-a_51</t>
  </si>
  <si>
    <t>24-34-a_120</t>
  </si>
  <si>
    <t>24-34-a_71</t>
  </si>
  <si>
    <t>24-34-a_35</t>
  </si>
  <si>
    <t>24-34-a_100</t>
  </si>
  <si>
    <t>24-34-a_13</t>
  </si>
  <si>
    <t>24-34-a_9</t>
  </si>
  <si>
    <t>24-34-a_101</t>
  </si>
  <si>
    <t>24-34-a_102</t>
  </si>
  <si>
    <t>24-34-a_115</t>
  </si>
  <si>
    <t>24-34-a_12</t>
  </si>
  <si>
    <t>24-34-a_98</t>
  </si>
  <si>
    <t>24-34-a_4</t>
  </si>
  <si>
    <t>24-34-a_29</t>
  </si>
  <si>
    <t>24-34-a_11</t>
  </si>
  <si>
    <t>24-34-a_18</t>
  </si>
  <si>
    <t>24-34-a_47</t>
  </si>
  <si>
    <t>24-34-a_110</t>
  </si>
  <si>
    <t>24-34-a_79</t>
  </si>
  <si>
    <t>24-34-a_69</t>
  </si>
  <si>
    <t>24-34-a_66</t>
  </si>
  <si>
    <t>24-34-a_16</t>
  </si>
  <si>
    <t>24-34-a_114</t>
  </si>
  <si>
    <t>24-34-a_96</t>
  </si>
  <si>
    <t>24-34-a_37</t>
  </si>
  <si>
    <t>24-34-a_89</t>
  </si>
  <si>
    <t>24-34-a_67</t>
  </si>
  <si>
    <t>24-34-a_95</t>
  </si>
  <si>
    <t>24-34-a_1</t>
  </si>
  <si>
    <t>24-34-a_109</t>
  </si>
  <si>
    <t>24-34-a_21</t>
  </si>
  <si>
    <t>24-34-a_76</t>
  </si>
  <si>
    <t>24-34-a_63</t>
  </si>
  <si>
    <t>24-34-a_25</t>
  </si>
  <si>
    <t>24-34-a_46</t>
  </si>
  <si>
    <t>24-34-a_55</t>
  </si>
  <si>
    <t>24-34-a_121</t>
  </si>
  <si>
    <t>24-34-a_117</t>
  </si>
  <si>
    <t>24-34-a_113</t>
  </si>
  <si>
    <t>24-34-a_8</t>
  </si>
  <si>
    <t>24-34-a_36</t>
  </si>
  <si>
    <t>24-34-a_85</t>
  </si>
  <si>
    <t>24-34-a_34</t>
  </si>
  <si>
    <t>24-34-a_65</t>
  </si>
  <si>
    <t>24-34-a_53</t>
  </si>
  <si>
    <t>24-34-a_44</t>
  </si>
  <si>
    <t>24-34-a_116</t>
  </si>
  <si>
    <t>24-34-a_106</t>
  </si>
  <si>
    <t>24-34-a_45</t>
  </si>
  <si>
    <t>24-34-a_33</t>
  </si>
  <si>
    <t>24-34-a_57</t>
  </si>
  <si>
    <t>24-34-a_75</t>
  </si>
  <si>
    <t>24-34-a_24</t>
  </si>
  <si>
    <t>24-34-a_43</t>
  </si>
  <si>
    <t>24-34-a_56</t>
  </si>
  <si>
    <t>24-34-a_86</t>
  </si>
  <si>
    <t>24-34-a_60</t>
  </si>
  <si>
    <t>24-34-a_49</t>
  </si>
  <si>
    <t>24-34-a_88</t>
  </si>
  <si>
    <t>24-34-a_50</t>
  </si>
  <si>
    <t>24-34-a_17</t>
  </si>
  <si>
    <t>24-34-a_7</t>
  </si>
  <si>
    <t>24-34-a_107</t>
  </si>
  <si>
    <t>24-34-a_31</t>
  </si>
  <si>
    <t>24-34-a_6</t>
  </si>
  <si>
    <t>24-34-a_58</t>
  </si>
  <si>
    <t>24-34-a_14</t>
  </si>
  <si>
    <t>24-34-a_70</t>
  </si>
  <si>
    <t>24-32-a_38</t>
  </si>
  <si>
    <t>24-32-a_90</t>
  </si>
  <si>
    <t>24-32-a_40</t>
  </si>
  <si>
    <t>24-32-a_25</t>
  </si>
  <si>
    <t>24-32-a_18</t>
  </si>
  <si>
    <t>24-32-a_33</t>
  </si>
  <si>
    <t>24-32-a_48</t>
  </si>
  <si>
    <t>24-32-a_32</t>
  </si>
  <si>
    <t>24-32-a_21</t>
  </si>
  <si>
    <t>24-32-a_9</t>
  </si>
  <si>
    <t>24-32-a_68</t>
  </si>
  <si>
    <t>24-32-a_52</t>
  </si>
  <si>
    <t>24-32-a_28</t>
  </si>
  <si>
    <t>24-32-a_44</t>
  </si>
  <si>
    <t>24-32-a_4</t>
  </si>
  <si>
    <t>24-32-a_69</t>
  </si>
  <si>
    <t>24-32-a_60</t>
  </si>
  <si>
    <t>24-32-a_11</t>
  </si>
  <si>
    <t>24-32-a_80</t>
  </si>
  <si>
    <t>24-32-a_62</t>
  </si>
  <si>
    <t>24-32-a_59</t>
  </si>
  <si>
    <t>24-32-a_84</t>
  </si>
  <si>
    <t>24-32-a_46</t>
  </si>
  <si>
    <t>24-32-a_20</t>
  </si>
  <si>
    <t>24-32-a_58</t>
  </si>
  <si>
    <t>24-32-a_77</t>
  </si>
  <si>
    <t>24-32-a_23</t>
  </si>
  <si>
    <t>24-32-a_86</t>
  </si>
  <si>
    <t>24-32-a_15</t>
  </si>
  <si>
    <t>24-32-a_56</t>
  </si>
  <si>
    <t>24-32-a_73</t>
  </si>
  <si>
    <t>24-32-a_17</t>
  </si>
  <si>
    <t>24-32-a_27</t>
  </si>
  <si>
    <t>24-32-a_64</t>
  </si>
  <si>
    <t>24-32-a_78</t>
  </si>
  <si>
    <t>24-32-a_31</t>
  </si>
  <si>
    <t>24-32-a_2</t>
  </si>
  <si>
    <t>24-32-a_45</t>
  </si>
  <si>
    <t>24-32-a_87</t>
  </si>
  <si>
    <t>24-32-a_81</t>
  </si>
  <si>
    <t>24-32-a_82</t>
  </si>
  <si>
    <t>24-32-a_85</t>
  </si>
  <si>
    <t>24-32-a_76</t>
  </si>
  <si>
    <t>24-32-a_29</t>
  </si>
  <si>
    <t>24-32-a_42</t>
  </si>
  <si>
    <t>24-32-a_65</t>
  </si>
  <si>
    <t>24-32-a_22</t>
  </si>
  <si>
    <t>24-32-a_10</t>
  </si>
  <si>
    <t>24-32-a_55</t>
  </si>
  <si>
    <t>24-32-a_13</t>
  </si>
  <si>
    <t>24-32-a_12</t>
  </si>
  <si>
    <t>24-32-a_54</t>
  </si>
  <si>
    <t>24-32-a_3</t>
  </si>
  <si>
    <t>24-32-a_89</t>
  </si>
  <si>
    <t>24-32-a_26</t>
  </si>
  <si>
    <t>24-32-a_53</t>
  </si>
  <si>
    <t>24-32-a_37</t>
  </si>
  <si>
    <t>24-32-a_30</t>
  </si>
  <si>
    <t>24-32-a_24</t>
  </si>
  <si>
    <t>24-32-a_47</t>
  </si>
  <si>
    <t>24-32-a_67</t>
  </si>
  <si>
    <t>24-32-a_6</t>
  </si>
  <si>
    <t>24-32-a_43</t>
  </si>
  <si>
    <t>24-32-a_49</t>
  </si>
  <si>
    <t>24-32-a_74</t>
  </si>
  <si>
    <t>24-32-a_19</t>
  </si>
  <si>
    <t>24-32-a_14</t>
  </si>
  <si>
    <t>24-32-a_35</t>
  </si>
  <si>
    <t>24-32-a_83</t>
  </si>
  <si>
    <t>24-32-a_41</t>
  </si>
  <si>
    <t>24-32-a_51</t>
  </si>
  <si>
    <t>24-32-a_61</t>
  </si>
  <si>
    <t>24-32-a_75</t>
  </si>
  <si>
    <t>24-32-a_88</t>
  </si>
  <si>
    <t>24-32-a_34</t>
  </si>
  <si>
    <t>24-32-a_39</t>
  </si>
  <si>
    <t>24-32-a_1</t>
  </si>
  <si>
    <t>24-32-a_66</t>
  </si>
  <si>
    <t>24-32-a_7</t>
  </si>
  <si>
    <t>24-32-a_63</t>
  </si>
  <si>
    <t>24-32-a_79</t>
  </si>
  <si>
    <t>24-32-a_8</t>
  </si>
  <si>
    <t>24-32-a_16</t>
  </si>
  <si>
    <t>24-32-a_36</t>
  </si>
  <si>
    <t>24-32-a_72</t>
  </si>
  <si>
    <t>24-32-a_71</t>
  </si>
  <si>
    <t>24-32-a_91</t>
  </si>
  <si>
    <t>24-32-a_70</t>
  </si>
  <si>
    <t>24-32-a_50</t>
  </si>
  <si>
    <t>24-32-a_57</t>
  </si>
  <si>
    <t>24-32-a_5</t>
  </si>
  <si>
    <t>T19-11-23</t>
  </si>
  <si>
    <t>T19-11-90</t>
  </si>
  <si>
    <t>T19-11-80</t>
  </si>
  <si>
    <t>T19-11-29</t>
  </si>
  <si>
    <t>T19-11-52</t>
  </si>
  <si>
    <t>T19-11-70</t>
  </si>
  <si>
    <t>T19-11-31</t>
  </si>
  <si>
    <t>T19-11-82</t>
  </si>
  <si>
    <t>T19-11-62</t>
  </si>
  <si>
    <t>T19-11-93</t>
  </si>
  <si>
    <t>T19-11-88</t>
  </si>
  <si>
    <t>T19-11-35</t>
  </si>
  <si>
    <t>T19-11-22</t>
  </si>
  <si>
    <t>T19-11-79</t>
  </si>
  <si>
    <t>T19-11-6</t>
  </si>
  <si>
    <t>T19-11-86</t>
  </si>
  <si>
    <t>T19-11-96</t>
  </si>
  <si>
    <t>T19-11-43</t>
  </si>
  <si>
    <t>T19-11-99</t>
  </si>
  <si>
    <t>T19-11-51</t>
  </si>
  <si>
    <t>T19-11-40</t>
  </si>
  <si>
    <t>T19-11-5</t>
  </si>
  <si>
    <t>T19-11-97</t>
  </si>
  <si>
    <t>T19-11-85</t>
  </si>
  <si>
    <t>T19-11-44</t>
  </si>
  <si>
    <t>T19-11-66</t>
  </si>
  <si>
    <t>T19-11-81</t>
  </si>
  <si>
    <t>T19-11-77</t>
  </si>
  <si>
    <t>T19-11-98</t>
  </si>
  <si>
    <t>T19-11-39</t>
  </si>
  <si>
    <t>T19-11-8</t>
  </si>
  <si>
    <t>T19-11-76</t>
  </si>
  <si>
    <t>T19-11-101</t>
  </si>
  <si>
    <t>T19-11-54</t>
  </si>
  <si>
    <t>T19-11-18</t>
  </si>
  <si>
    <t>T19-11-84</t>
  </si>
  <si>
    <t>T19-11-42</t>
  </si>
  <si>
    <t>T19-11-48</t>
  </si>
  <si>
    <t>T19-11-27</t>
  </si>
  <si>
    <t>T19-11-4</t>
  </si>
  <si>
    <t>T19-11-95</t>
  </si>
  <si>
    <t>T19-11-94</t>
  </si>
  <si>
    <t>T19-11-46</t>
  </si>
  <si>
    <t>T19-11-73</t>
  </si>
  <si>
    <t>T19-11-26</t>
  </si>
  <si>
    <t>T19-11-75</t>
  </si>
  <si>
    <t>T19-11-78</t>
  </si>
  <si>
    <t>T19-11-65</t>
  </si>
  <si>
    <t>T19-11-72</t>
  </si>
  <si>
    <t>T19-11-37</t>
  </si>
  <si>
    <t>T19-11-59</t>
  </si>
  <si>
    <t>T19-11-45</t>
  </si>
  <si>
    <t>T19-11-63</t>
  </si>
  <si>
    <t>T19-11-61</t>
  </si>
  <si>
    <t>T19-11-2</t>
  </si>
  <si>
    <t>T19-11-56</t>
  </si>
  <si>
    <t>T19-11-16</t>
  </si>
  <si>
    <t>T19-11-68</t>
  </si>
  <si>
    <t>T19-11-30</t>
  </si>
  <si>
    <t>T19-11-67</t>
  </si>
  <si>
    <t>T19-11-71</t>
  </si>
  <si>
    <t>T19-11-12</t>
  </si>
  <si>
    <t>T19-11-47</t>
  </si>
  <si>
    <t>T19-11-74</t>
  </si>
  <si>
    <t>T19-11-32</t>
  </si>
  <si>
    <t>T19-11-15</t>
  </si>
  <si>
    <t>T19-11-64</t>
  </si>
  <si>
    <t>T19-11-55</t>
  </si>
  <si>
    <t>T19-11-38</t>
  </si>
  <si>
    <t>T19-11-13</t>
  </si>
  <si>
    <t>T19-11-60</t>
  </si>
  <si>
    <t>T19-11-25</t>
  </si>
  <si>
    <t>T19-11-10</t>
  </si>
  <si>
    <t>T19-11-69</t>
  </si>
  <si>
    <t>T19-11-58</t>
  </si>
  <si>
    <t>T19-11-36</t>
  </si>
  <si>
    <t>T19-11-57</t>
  </si>
  <si>
    <t>T19-11-24</t>
  </si>
  <si>
    <t>T19-11-19</t>
  </si>
  <si>
    <t>T19-11-3</t>
  </si>
  <si>
    <t>T19-11-20</t>
  </si>
  <si>
    <t>T19-11-14</t>
  </si>
  <si>
    <t>T19-11-11</t>
  </si>
  <si>
    <t>T19-11-28</t>
  </si>
  <si>
    <t>T19-11-50</t>
  </si>
  <si>
    <t>T19-11-33</t>
  </si>
  <si>
    <t>T19-11-21</t>
  </si>
  <si>
    <t>T19-11-9</t>
  </si>
  <si>
    <t>T19-11-7</t>
  </si>
  <si>
    <t>T19-11-53</t>
  </si>
  <si>
    <t>T19-11-34</t>
  </si>
  <si>
    <t>T19-11-17</t>
  </si>
  <si>
    <t>T19-11-49</t>
  </si>
  <si>
    <t>23-6g_54</t>
  </si>
  <si>
    <t>23-6g_86</t>
  </si>
  <si>
    <t>23-6g_46</t>
  </si>
  <si>
    <t>23-6g_64</t>
  </si>
  <si>
    <t>23-6g_56</t>
  </si>
  <si>
    <t>23-6g_72</t>
  </si>
  <si>
    <t>23-6g_23</t>
  </si>
  <si>
    <t>23-6g_42</t>
  </si>
  <si>
    <t>23-6g_31</t>
  </si>
  <si>
    <t>23-6g_50</t>
  </si>
  <si>
    <t>23-6g_71</t>
  </si>
  <si>
    <t>23-6g_60</t>
  </si>
  <si>
    <t>23-6g_49</t>
  </si>
  <si>
    <t>23-6g_40</t>
  </si>
  <si>
    <t>23-6g_78</t>
  </si>
  <si>
    <t>23-6g_93</t>
  </si>
  <si>
    <t>23-6g_43</t>
  </si>
  <si>
    <t>23-6g_6</t>
  </si>
  <si>
    <t>23-6g_45</t>
  </si>
  <si>
    <t>23-6g_35</t>
  </si>
  <si>
    <t>23-6g_53</t>
  </si>
  <si>
    <t>23-6g_77</t>
  </si>
  <si>
    <t>23-6g_13</t>
  </si>
  <si>
    <t>23-6g_7</t>
  </si>
  <si>
    <t>23-6g_38</t>
  </si>
  <si>
    <t>23-6g_73</t>
  </si>
  <si>
    <t>23-6g_39</t>
  </si>
  <si>
    <t>23-6g_30</t>
  </si>
  <si>
    <t>23-6g_28</t>
  </si>
  <si>
    <t>23-6g_12</t>
  </si>
  <si>
    <t>23-6g_5</t>
  </si>
  <si>
    <t>23-6g_34</t>
  </si>
  <si>
    <t>23-6g_9</t>
  </si>
  <si>
    <t>23-6g_68</t>
  </si>
  <si>
    <t>23-6g_24</t>
  </si>
  <si>
    <t>23-6g_36</t>
  </si>
  <si>
    <t>23-6g_61</t>
  </si>
  <si>
    <t>23-6g_20</t>
  </si>
  <si>
    <t>23-6g_29</t>
  </si>
  <si>
    <t>23-6g_41</t>
  </si>
  <si>
    <t>23-6g_14</t>
  </si>
  <si>
    <t>23-6g_48</t>
  </si>
  <si>
    <t>23-6g_58</t>
  </si>
  <si>
    <t>23-6g_2</t>
  </si>
  <si>
    <t>23-6g_22</t>
  </si>
  <si>
    <t>23-6g_26</t>
  </si>
  <si>
    <t>23-6g_4</t>
  </si>
  <si>
    <t>23-6g_15</t>
  </si>
  <si>
    <t>23-6g_33</t>
  </si>
  <si>
    <t>23-6g_21</t>
  </si>
  <si>
    <t>23-6g_3</t>
  </si>
  <si>
    <t>23-6g_32</t>
  </si>
  <si>
    <t>23-6g_25</t>
  </si>
  <si>
    <t>23-6g_19</t>
  </si>
  <si>
    <t>23-6g_1</t>
  </si>
  <si>
    <t>23-6g_16</t>
  </si>
  <si>
    <t>23-6g_11</t>
  </si>
  <si>
    <t>23-6g_17</t>
  </si>
  <si>
    <t>23-6g_37</t>
  </si>
  <si>
    <t>23-6g_10</t>
  </si>
  <si>
    <t>23-6g_18</t>
  </si>
  <si>
    <t>24-11-a-57</t>
  </si>
  <si>
    <t>24-11-a-118</t>
  </si>
  <si>
    <t>24-11-a-61</t>
  </si>
  <si>
    <t>24-11-a-41</t>
  </si>
  <si>
    <t>24-11-a-85</t>
  </si>
  <si>
    <t>24-11-a-81</t>
  </si>
  <si>
    <t>24-11-a-48</t>
  </si>
  <si>
    <t>24-11-a-102</t>
  </si>
  <si>
    <t>24-11-a-33</t>
  </si>
  <si>
    <t>24-11-a-25</t>
  </si>
  <si>
    <t>24-11-a-8</t>
  </si>
  <si>
    <t>24-11-a-2</t>
  </si>
  <si>
    <t>24-11-a-101</t>
  </si>
  <si>
    <t>24-11-a-112</t>
  </si>
  <si>
    <t>24-11-a-75</t>
  </si>
  <si>
    <t>24-11-a-91</t>
  </si>
  <si>
    <t>24-11-a-29</t>
  </si>
  <si>
    <t>24-11-a-11</t>
  </si>
  <si>
    <t>24-11-a-5</t>
  </si>
  <si>
    <t>24-11-a-39</t>
  </si>
  <si>
    <t>24-11-a-74</t>
  </si>
  <si>
    <t>24-11-a-44</t>
  </si>
  <si>
    <t>24-11-a-47</t>
  </si>
  <si>
    <t>24-11-a-113</t>
  </si>
  <si>
    <t>24-11-a-114</t>
  </si>
  <si>
    <t>24-11-a-51</t>
  </si>
  <si>
    <t>24-11-a-16</t>
  </si>
  <si>
    <t>24-11-a-122</t>
  </si>
  <si>
    <t>24-11-a-120</t>
  </si>
  <si>
    <t>24-11-a-108</t>
  </si>
  <si>
    <t>24-11-a-119</t>
  </si>
  <si>
    <t>24-11-a-115</t>
  </si>
  <si>
    <t>24-11-a-110</t>
  </si>
  <si>
    <t>24-11-a-106</t>
  </si>
  <si>
    <t>24-11-a-116</t>
  </si>
  <si>
    <t>24-11-a-18</t>
  </si>
  <si>
    <t>24-11-a-78</t>
  </si>
  <si>
    <t>24-11-a-97</t>
  </si>
  <si>
    <t>24-11-a-111</t>
  </si>
  <si>
    <t>24-11-a-124</t>
  </si>
  <si>
    <t>24-11-a-17</t>
  </si>
  <si>
    <t>24-11-a-63</t>
  </si>
  <si>
    <t>24-11-a-117</t>
  </si>
  <si>
    <t>24-11-a-45</t>
  </si>
  <si>
    <t>24-11-a-87</t>
  </si>
  <si>
    <t>24-11-a-98</t>
  </si>
  <si>
    <t>24-11-a-121</t>
  </si>
  <si>
    <t>24-11-a-23</t>
  </si>
  <si>
    <t>24-11-a-77</t>
  </si>
  <si>
    <t>24-11-a-31</t>
  </si>
  <si>
    <t>24-11-a-123</t>
  </si>
  <si>
    <t>24-11-a-104</t>
  </si>
  <si>
    <t>24-11-a-100</t>
  </si>
  <si>
    <t>24-11-a-60</t>
  </si>
  <si>
    <t>24-11-a-70</t>
  </si>
  <si>
    <t>24-11-a-6</t>
  </si>
  <si>
    <t>24-11-a-95</t>
  </si>
  <si>
    <t>24-11-a-7</t>
  </si>
  <si>
    <t>24-11-a-42</t>
  </si>
  <si>
    <t>24-11-a-36</t>
  </si>
  <si>
    <t>24-11-a-107</t>
  </si>
  <si>
    <t>24-11-a-62</t>
  </si>
  <si>
    <t>24-11-a-86</t>
  </si>
  <si>
    <t>24-11-a-52</t>
  </si>
  <si>
    <t>24-11-a-88</t>
  </si>
  <si>
    <t>24-11-a-66</t>
  </si>
  <si>
    <t>24-11-a-83</t>
  </si>
  <si>
    <t>24-11-a-54</t>
  </si>
  <si>
    <t>24-11-a-56</t>
  </si>
  <si>
    <t>24-11-a-84</t>
  </si>
  <si>
    <t>24-11-a-64</t>
  </si>
  <si>
    <t>24-11-a-37</t>
  </si>
  <si>
    <t>24-11-a-4</t>
  </si>
  <si>
    <t>24-11-a-67</t>
  </si>
  <si>
    <t>24-11-a-27</t>
  </si>
  <si>
    <t>24-11-a-38</t>
  </si>
  <si>
    <t>24-11-a-46</t>
  </si>
  <si>
    <t>24-11-a-13</t>
  </si>
  <si>
    <t>24-11-a-59</t>
  </si>
  <si>
    <t>24-11-a-93</t>
  </si>
  <si>
    <t>24-11-a-20</t>
  </si>
  <si>
    <t>24-11-a-58</t>
  </si>
  <si>
    <t>24-11-a-105</t>
  </si>
  <si>
    <t>24-11-a-90</t>
  </si>
  <si>
    <t>24-11-a-79</t>
  </si>
  <si>
    <t>24-11-a-21</t>
  </si>
  <si>
    <t>24-11-a-43</t>
  </si>
  <si>
    <t>24-11-a-50</t>
  </si>
  <si>
    <t>24-11-a-32</t>
  </si>
  <si>
    <t>24-11-a-30</t>
  </si>
  <si>
    <t>24-11-a-65</t>
  </si>
  <si>
    <t>24-11-a-99</t>
  </si>
  <si>
    <t>24-11-a-73</t>
  </si>
  <si>
    <t>24-11-a-89</t>
  </si>
  <si>
    <t>24-11-a-53</t>
  </si>
  <si>
    <t>24-11-a-9</t>
  </si>
  <si>
    <t>24-11-a-94</t>
  </si>
  <si>
    <t>24-11-a-71</t>
  </si>
  <si>
    <t>24-11-a-34</t>
  </si>
  <si>
    <t>24-11-a-55</t>
  </si>
  <si>
    <t>24-11-a-26</t>
  </si>
  <si>
    <t>24-11-a-28</t>
  </si>
  <si>
    <t>24-11-a-3</t>
  </si>
  <si>
    <t>24-11-a-1</t>
  </si>
  <si>
    <t>24-11-a-10</t>
  </si>
  <si>
    <t>24-11-a-22</t>
  </si>
  <si>
    <t>24-17-a_37</t>
  </si>
  <si>
    <t>24-17-a_5</t>
  </si>
  <si>
    <t>24-17-a_39</t>
  </si>
  <si>
    <t>24-17-a_24</t>
  </si>
  <si>
    <t>24-17-a_7</t>
  </si>
  <si>
    <t>24-17-a_45</t>
  </si>
  <si>
    <t>24-17-a_9</t>
  </si>
  <si>
    <t>24-17-a_26</t>
  </si>
  <si>
    <t>24-17-a_44</t>
  </si>
  <si>
    <t>24-17-a_43</t>
  </si>
  <si>
    <t>24-17-a_38</t>
  </si>
  <si>
    <t>24-17-a_3</t>
  </si>
  <si>
    <t>24-17-a_31</t>
  </si>
  <si>
    <t>24-17-a_50</t>
  </si>
  <si>
    <t>24-17-a_40</t>
  </si>
  <si>
    <t>24-17-a_25</t>
  </si>
  <si>
    <t>24-17-a_30</t>
  </si>
  <si>
    <t>24-17-a_36</t>
  </si>
  <si>
    <t>24-17-a_8</t>
  </si>
  <si>
    <t>24-17-a_20</t>
  </si>
  <si>
    <t>24-17-a_41</t>
  </si>
  <si>
    <t>24-17-a_4</t>
  </si>
  <si>
    <t>24-17-a_32</t>
  </si>
  <si>
    <t>24-17-a_22</t>
  </si>
  <si>
    <t>24-17-a_35</t>
  </si>
  <si>
    <t>24-17-a_48</t>
  </si>
  <si>
    <t>24-17-a_2</t>
  </si>
  <si>
    <t>24-17-a_42</t>
  </si>
  <si>
    <t>24-17-a_33</t>
  </si>
  <si>
    <t>24-17-a_27</t>
  </si>
  <si>
    <t>24-17-a_23</t>
  </si>
  <si>
    <t>24-17-a_46</t>
  </si>
  <si>
    <t>24-17-a_28</t>
  </si>
  <si>
    <t>24-17-a_21</t>
  </si>
  <si>
    <t>24-17-a_29</t>
  </si>
  <si>
    <t>24-17-a_34</t>
  </si>
  <si>
    <t>24-17-a_47</t>
  </si>
  <si>
    <t>24-17-a_49</t>
  </si>
  <si>
    <t>24-17-a_6</t>
  </si>
  <si>
    <t>IsoLine</t>
  </si>
  <si>
    <t>Source sheet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</si>
  <si>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</si>
  <si>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</si>
  <si>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</si>
  <si>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</si>
  <si>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</si>
  <si>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</si>
  <si>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</si>
  <si>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</si>
  <si>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</si>
  <si>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</si>
  <si>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</si>
  <si>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</si>
  <si>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</si>
  <si>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</si>
  <si>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</si>
  <si>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RHO</t>
  </si>
  <si>
    <t>Лист1</t>
  </si>
  <si>
    <t>Concordia0</t>
  </si>
  <si>
    <t>D15:H106</t>
  </si>
  <si>
    <t>Concordia1</t>
  </si>
  <si>
    <t>D15:H82</t>
  </si>
  <si>
    <t>ConcBand</t>
  </si>
  <si>
    <t>ConcTikEll</t>
  </si>
  <si>
    <t>Cyan</t>
  </si>
  <si>
    <t>Concordia2</t>
  </si>
  <si>
    <t>D20:H81</t>
  </si>
  <si>
    <t>Concordia3</t>
  </si>
  <si>
    <t>D7:H89</t>
  </si>
  <si>
    <t>D3</t>
  </si>
  <si>
    <t>D1&lt;10%</t>
  </si>
  <si>
    <t>D1&gt;10%</t>
  </si>
  <si>
    <t>Ксеногенные цирконы / Xenogenic Zircons</t>
  </si>
  <si>
    <t>Note. Analytical studies were carried out in IEC SB RAS (Irkutsk).</t>
  </si>
  <si>
    <t>Примечание. Аналитические исследования проводились в ИФЗ РАН (Москва).</t>
  </si>
  <si>
    <t>Note. Analytical studies were carried out in IPE RAS (Moscow).</t>
  </si>
  <si>
    <t>Примечание. Аналитические исследования проводились в ИЗК СО РАН (г. Иркутск).</t>
  </si>
  <si>
    <r>
      <rPr>
        <vertAlign val="superscript"/>
        <sz val="11"/>
        <color theme="1"/>
        <rFont val="Cambria"/>
        <family val="1"/>
        <charset val="204"/>
      </rPr>
      <t>207</t>
    </r>
    <r>
      <rPr>
        <sz val="11"/>
        <color theme="1"/>
        <rFont val="Cambria"/>
        <family val="1"/>
        <charset val="204"/>
      </rPr>
      <t>Pb/</t>
    </r>
    <r>
      <rPr>
        <vertAlign val="superscript"/>
        <sz val="11"/>
        <color theme="1"/>
        <rFont val="Cambria"/>
        <family val="1"/>
        <charset val="204"/>
      </rPr>
      <t>235</t>
    </r>
    <r>
      <rPr>
        <sz val="11"/>
        <color theme="1"/>
        <rFont val="Cambria"/>
        <family val="1"/>
        <charset val="204"/>
      </rPr>
      <t>U</t>
    </r>
  </si>
  <si>
    <r>
      <rPr>
        <vertAlign val="superscript"/>
        <sz val="11"/>
        <rFont val="Cambria"/>
        <family val="1"/>
        <charset val="204"/>
      </rPr>
      <t>206</t>
    </r>
    <r>
      <rPr>
        <sz val="11"/>
        <rFont val="Cambria"/>
        <family val="1"/>
        <charset val="204"/>
      </rPr>
      <t>Pb/</t>
    </r>
    <r>
      <rPr>
        <vertAlign val="superscript"/>
        <sz val="11"/>
        <rFont val="Cambria"/>
        <family val="1"/>
        <charset val="204"/>
      </rPr>
      <t>238</t>
    </r>
    <r>
      <rPr>
        <sz val="11"/>
        <rFont val="Cambria"/>
        <family val="1"/>
        <charset val="204"/>
      </rPr>
      <t>U</t>
    </r>
  </si>
  <si>
    <r>
      <rPr>
        <vertAlign val="superscript"/>
        <sz val="11"/>
        <color theme="1"/>
        <rFont val="Cambria"/>
        <family val="1"/>
        <charset val="204"/>
      </rPr>
      <t>207</t>
    </r>
    <r>
      <rPr>
        <sz val="11"/>
        <color theme="1"/>
        <rFont val="Cambria"/>
        <family val="1"/>
        <charset val="204"/>
      </rPr>
      <t>Pb/</t>
    </r>
    <r>
      <rPr>
        <vertAlign val="superscript"/>
        <sz val="11"/>
        <color theme="1"/>
        <rFont val="Cambria"/>
        <family val="1"/>
        <charset val="204"/>
      </rPr>
      <t>206</t>
    </r>
    <r>
      <rPr>
        <sz val="11"/>
        <color theme="1"/>
        <rFont val="Cambria"/>
        <family val="1"/>
        <charset val="204"/>
      </rPr>
      <t>Pb</t>
    </r>
  </si>
  <si>
    <r>
      <rPr>
        <vertAlign val="superscript"/>
        <sz val="11"/>
        <color theme="1"/>
        <rFont val="Cambria"/>
        <family val="1"/>
        <charset val="204"/>
      </rPr>
      <t>206</t>
    </r>
    <r>
      <rPr>
        <sz val="11"/>
        <color theme="1"/>
        <rFont val="Cambria"/>
        <family val="1"/>
        <charset val="204"/>
      </rPr>
      <t>Pb/</t>
    </r>
    <r>
      <rPr>
        <vertAlign val="superscript"/>
        <sz val="11"/>
        <color theme="1"/>
        <rFont val="Cambria"/>
        <family val="1"/>
        <charset val="204"/>
      </rPr>
      <t>238</t>
    </r>
    <r>
      <rPr>
        <sz val="11"/>
        <color theme="1"/>
        <rFont val="Cambria"/>
        <family val="1"/>
        <charset val="204"/>
      </rPr>
      <t>U</t>
    </r>
    <r>
      <rPr>
        <b/>
        <vertAlign val="superscript"/>
        <sz val="11"/>
        <color theme="1"/>
        <rFont val="Calibri"/>
        <family val="2"/>
        <charset val="204"/>
        <scheme val="minor"/>
      </rPr>
      <t/>
    </r>
  </si>
  <si>
    <t>Отношение</t>
  </si>
  <si>
    <t>Возраст, млн лет</t>
  </si>
  <si>
    <t>Конкор-</t>
  </si>
  <si>
    <t>дантный</t>
  </si>
  <si>
    <t>Конкорд.</t>
  </si>
  <si>
    <t>расстояние</t>
  </si>
  <si>
    <t>абс.</t>
  </si>
  <si>
    <r>
      <rPr>
        <b/>
        <sz val="11"/>
        <color theme="1"/>
        <rFont val="Cambria"/>
        <family val="1"/>
        <charset val="204"/>
      </rPr>
      <t>Таблица S1.13.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24-11a (метаморфизованный туф среднего состава, шиджатмазская свита, PR2hs)
</t>
    </r>
    <r>
      <rPr>
        <b/>
        <sz val="11"/>
        <color theme="1"/>
        <rFont val="Cambria"/>
        <family val="1"/>
        <charset val="204"/>
      </rPr>
      <t xml:space="preserve">Table S1.13. </t>
    </r>
    <r>
      <rPr>
        <sz val="11"/>
        <color theme="1"/>
        <rFont val="Cambria"/>
        <family val="1"/>
        <charset val="204"/>
      </rPr>
      <t>Isotopic ratios and U-Pb ages. Sample 24-11a (metamorphosed intermediate tuff, Shidzhatmazskaya formation, PR2hs)</t>
    </r>
  </si>
  <si>
    <r>
      <rPr>
        <b/>
        <sz val="11"/>
        <color theme="1"/>
        <rFont val="Cambria"/>
        <family val="1"/>
        <charset val="204"/>
      </rPr>
      <t>Таблица S1.12.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24-12a (кварцит, урлешская свита, O2-S1(?)ur)
</t>
    </r>
    <r>
      <rPr>
        <b/>
        <sz val="11"/>
        <color theme="1"/>
        <rFont val="Cambria"/>
        <family val="1"/>
        <charset val="204"/>
      </rPr>
      <t xml:space="preserve">Table S1.12. </t>
    </r>
    <r>
      <rPr>
        <sz val="11"/>
        <color theme="1"/>
        <rFont val="Cambria"/>
        <family val="1"/>
        <charset val="204"/>
      </rPr>
      <t>Isotopic ratios and U-Pb ages. Sample 24-12a (quartzite, Urleshskaya formation, O-S1(?)ur)</t>
    </r>
  </si>
  <si>
    <r>
      <rPr>
        <b/>
        <sz val="11"/>
        <color theme="1"/>
        <rFont val="Cambria"/>
        <family val="1"/>
        <charset val="204"/>
      </rPr>
      <t>Таблица S1.11.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24-13a (песчаник, уллулахранская свита, S1-2ul)
</t>
    </r>
    <r>
      <rPr>
        <b/>
        <sz val="11"/>
        <color theme="1"/>
        <rFont val="Cambria"/>
        <family val="1"/>
        <charset val="204"/>
      </rPr>
      <t>Table S1.11.</t>
    </r>
    <r>
      <rPr>
        <sz val="11"/>
        <color theme="1"/>
        <rFont val="Cambria"/>
        <family val="1"/>
        <charset val="204"/>
      </rPr>
      <t xml:space="preserve"> Isotopic ratios and U-Pb ages. Sample 24-13a (sandstone, Ullularanskaya formation, S1-2ul)</t>
    </r>
  </si>
  <si>
    <r>
      <rPr>
        <b/>
        <sz val="11"/>
        <color theme="1"/>
        <rFont val="Cambria"/>
        <family val="1"/>
        <charset val="204"/>
      </rPr>
      <t xml:space="preserve">Таблица S1.8. </t>
    </r>
    <r>
      <rPr>
        <sz val="11"/>
        <color theme="1"/>
        <rFont val="Cambria"/>
        <family val="1"/>
        <charset val="204"/>
      </rPr>
      <t xml:space="preserve">Изотопные отношения и U-Pb возраст. Проба 19-9 (конгломерат, караджелмасская или гремучинская свита, C3kr (C3gr))
</t>
    </r>
    <r>
      <rPr>
        <b/>
        <sz val="11"/>
        <color theme="1"/>
        <rFont val="Cambria"/>
        <family val="1"/>
        <charset val="204"/>
      </rPr>
      <t>Table S1.8.</t>
    </r>
    <r>
      <rPr>
        <sz val="11"/>
        <color theme="1"/>
        <rFont val="Cambria"/>
        <family val="1"/>
        <charset val="204"/>
      </rPr>
      <t xml:space="preserve"> Isotopic ratios and U-Pb ages. Sample 19-9 (conglomerate, Karadgelmasskaya (Gremuchinskaya) formation, C3kr (C3gr))</t>
    </r>
  </si>
  <si>
    <r>
      <rPr>
        <b/>
        <sz val="11"/>
        <color theme="1"/>
        <rFont val="Cambria"/>
        <family val="1"/>
        <charset val="204"/>
      </rPr>
      <t>Таблица S1.6.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24-34b (галька из конгломерата, стратиграфическое положение не определено, условно пост-раннепермский возраст)
</t>
    </r>
    <r>
      <rPr>
        <b/>
        <sz val="11"/>
        <color theme="1"/>
        <rFont val="Cambria"/>
        <family val="1"/>
        <charset val="204"/>
      </rPr>
      <t>Table S1.6.</t>
    </r>
    <r>
      <rPr>
        <sz val="11"/>
        <color theme="1"/>
        <rFont val="Cambria"/>
        <family val="1"/>
        <charset val="204"/>
      </rPr>
      <t xml:space="preserve"> Isotopic ratios and U-Pb ages. Sample 24-34b (pebble from сonglomerate, undetermined stratigraphy, tentatively post-Early Permian)</t>
    </r>
  </si>
  <si>
    <r>
      <rPr>
        <b/>
        <sz val="11"/>
        <color theme="1"/>
        <rFont val="Cambria"/>
        <family val="1"/>
        <charset val="204"/>
      </rPr>
      <t>Таблица S1.5.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24-34a (матрикс конгломерата, стратиграфическое положение не определено, условно пост-раннепермский возраст)
</t>
    </r>
    <r>
      <rPr>
        <b/>
        <sz val="11"/>
        <color theme="1"/>
        <rFont val="Cambria"/>
        <family val="1"/>
        <charset val="204"/>
      </rPr>
      <t>Table S1.5.</t>
    </r>
    <r>
      <rPr>
        <sz val="11"/>
        <color theme="1"/>
        <rFont val="Cambria"/>
        <family val="1"/>
        <charset val="204"/>
      </rPr>
      <t xml:space="preserve"> Isotopic ratios and U-Pb ages. Sample 24-34a (сonglomerate matrix, undetermined stratigraphy, tentatively post-Early Permian)</t>
    </r>
  </si>
  <si>
    <r>
      <rPr>
        <b/>
        <sz val="11"/>
        <color theme="1"/>
        <rFont val="Cambria"/>
        <family val="1"/>
        <charset val="204"/>
      </rPr>
      <t>Таблица S1.4.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24-15b (гравелит, кинырчадская свита, P1kn)
</t>
    </r>
    <r>
      <rPr>
        <b/>
        <sz val="11"/>
        <color theme="1"/>
        <rFont val="Cambria"/>
        <family val="1"/>
        <charset val="204"/>
      </rPr>
      <t xml:space="preserve">Table S1.4. </t>
    </r>
    <r>
      <rPr>
        <sz val="11"/>
        <color theme="1"/>
        <rFont val="Cambria"/>
        <family val="1"/>
        <charset val="204"/>
      </rPr>
      <t>Isotopic ratios and U-Pb ages. Sample 24-15b (conglomerate/gravelite, Kinyrchadskaya formation, Р1kn)</t>
    </r>
  </si>
  <si>
    <r>
      <rPr>
        <b/>
        <sz val="11"/>
        <color theme="1"/>
        <rFont val="Cambria"/>
        <family val="1"/>
        <charset val="204"/>
      </rPr>
      <t>Таблица S1.3.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24-32а (матрикс конгломерата, песчано-конгломератовая толща, Р1-2pk)
</t>
    </r>
    <r>
      <rPr>
        <b/>
        <sz val="11"/>
        <color theme="1"/>
        <rFont val="Cambria"/>
        <family val="1"/>
        <charset val="204"/>
      </rPr>
      <t>Table S1.3.</t>
    </r>
    <r>
      <rPr>
        <sz val="11"/>
        <color theme="1"/>
        <rFont val="Cambria"/>
        <family val="1"/>
        <charset val="204"/>
      </rPr>
      <t xml:space="preserve"> Isotopic ratios and U-Pb ages. Sample 24-32a (conglomerate matrix, conglomerates and sandstones, Р1-2pk)</t>
    </r>
  </si>
  <si>
    <r>
      <rPr>
        <b/>
        <sz val="11"/>
        <color theme="1"/>
        <rFont val="Cambria"/>
        <family val="1"/>
        <charset val="204"/>
      </rPr>
      <t>Таблица S1.1.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19-11 (конгломерат, большелабинская свита, P1-2bl)
</t>
    </r>
    <r>
      <rPr>
        <b/>
        <sz val="11"/>
        <color theme="1"/>
        <rFont val="Cambria"/>
        <family val="1"/>
        <charset val="204"/>
      </rPr>
      <t>Table S1.1.</t>
    </r>
    <r>
      <rPr>
        <sz val="11"/>
        <color theme="1"/>
        <rFont val="Cambria"/>
        <family val="1"/>
        <charset val="204"/>
      </rPr>
      <t xml:space="preserve"> Isotopic ratios and U-Pb ages. Sample 19-11 (conglomerate, Bolshelabinskaya formation, P1-2bl)</t>
    </r>
  </si>
  <si>
    <t>Примечание. Аналитические исследования проводились в ИФЗ РАН (г. Москва).</t>
  </si>
  <si>
    <t>207 кор.</t>
  </si>
  <si>
    <t>Конкр-</t>
  </si>
  <si>
    <r>
      <rPr>
        <vertAlign val="superscript"/>
        <sz val="11"/>
        <rFont val="Cambria"/>
        <family val="1"/>
        <charset val="204"/>
      </rPr>
      <t>206</t>
    </r>
    <r>
      <rPr>
        <sz val="11"/>
        <rFont val="Cambria"/>
        <family val="1"/>
        <charset val="204"/>
      </rPr>
      <t>Pb/</t>
    </r>
    <r>
      <rPr>
        <vertAlign val="superscript"/>
        <sz val="11"/>
        <rFont val="Cambria"/>
        <family val="1"/>
        <charset val="204"/>
      </rPr>
      <t>238</t>
    </r>
    <r>
      <rPr>
        <sz val="11"/>
        <rFont val="Cambria"/>
        <family val="1"/>
        <charset val="204"/>
      </rPr>
      <t>U</t>
    </r>
    <r>
      <rPr>
        <b/>
        <vertAlign val="superscript"/>
        <sz val="11"/>
        <color theme="1"/>
        <rFont val="Calibri"/>
        <family val="2"/>
        <charset val="204"/>
        <scheme val="minor"/>
      </rPr>
      <t/>
    </r>
  </si>
  <si>
    <t>жантный</t>
  </si>
  <si>
    <t>Конкор.</t>
  </si>
  <si>
    <r>
      <rPr>
        <vertAlign val="superscript"/>
        <sz val="11"/>
        <color theme="1"/>
        <rFont val="Cambria"/>
        <family val="1"/>
        <charset val="204"/>
      </rPr>
      <t>206</t>
    </r>
    <r>
      <rPr>
        <sz val="11"/>
        <color theme="1"/>
        <rFont val="Cambria"/>
        <family val="1"/>
        <charset val="204"/>
      </rPr>
      <t>Pb/</t>
    </r>
    <r>
      <rPr>
        <vertAlign val="superscript"/>
        <sz val="11"/>
        <color theme="1"/>
        <rFont val="Cambria"/>
        <family val="1"/>
        <charset val="204"/>
      </rPr>
      <t>238</t>
    </r>
    <r>
      <rPr>
        <sz val="11"/>
        <color theme="1"/>
        <rFont val="Cambria"/>
        <family val="1"/>
        <charset val="204"/>
      </rPr>
      <t>U</t>
    </r>
  </si>
  <si>
    <r>
      <rPr>
        <b/>
        <sz val="11"/>
        <color theme="1"/>
        <rFont val="Cambria"/>
        <family val="1"/>
        <charset val="204"/>
      </rPr>
      <t>Таблица S1.15.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24-17a (андезибазальт, возраст неизвестен)
</t>
    </r>
    <r>
      <rPr>
        <b/>
        <sz val="11"/>
        <color theme="1"/>
        <rFont val="Cambria"/>
        <family val="1"/>
        <charset val="204"/>
      </rPr>
      <t>Table S1.15.</t>
    </r>
    <r>
      <rPr>
        <sz val="11"/>
        <color theme="1"/>
        <rFont val="Cambria"/>
        <family val="1"/>
        <charset val="204"/>
      </rPr>
      <t xml:space="preserve"> Isotopic ratios and U-Pb ages. Sample 24-17a (andesibasalt, unknown age)</t>
    </r>
  </si>
  <si>
    <r>
      <rPr>
        <b/>
        <sz val="11"/>
        <color theme="1"/>
        <rFont val="Cambria"/>
        <family val="1"/>
        <charset val="204"/>
      </rPr>
      <t xml:space="preserve">Таблица S1.2. </t>
    </r>
    <r>
      <rPr>
        <sz val="11"/>
        <color theme="1"/>
        <rFont val="Cambria"/>
        <family val="1"/>
        <charset val="204"/>
      </rPr>
      <t xml:space="preserve">Изотопные отношения и U-Pb возраст. Проба 24-37 (риолит, толстобугорская свита, C2tb)
</t>
    </r>
    <r>
      <rPr>
        <b/>
        <sz val="11"/>
        <color theme="1"/>
        <rFont val="Cambria"/>
        <family val="1"/>
        <charset val="204"/>
      </rPr>
      <t>Table S1.2.</t>
    </r>
    <r>
      <rPr>
        <sz val="11"/>
        <color theme="1"/>
        <rFont val="Cambria"/>
        <family val="1"/>
        <charset val="204"/>
      </rPr>
      <t xml:space="preserve"> Isotopic ratios and U-Pb ages. Sample 24-37 (rhyolite, Tolstobugorsky formation, C2tb)</t>
    </r>
  </si>
  <si>
    <r>
      <rPr>
        <b/>
        <sz val="11"/>
        <color theme="1"/>
        <rFont val="Cambria"/>
        <family val="1"/>
        <charset val="204"/>
      </rPr>
      <t xml:space="preserve">Таблица S1.7. </t>
    </r>
    <r>
      <rPr>
        <sz val="11"/>
        <color theme="1"/>
        <rFont val="Cambria"/>
        <family val="1"/>
        <charset val="204"/>
      </rPr>
      <t xml:space="preserve">Изотопные отношения и U-Pb возраст. Проба 23-17a (полимиктовый песчаник, караджелмасская свита, C3kr)
</t>
    </r>
    <r>
      <rPr>
        <b/>
        <sz val="11"/>
        <color theme="1"/>
        <rFont val="Cambria"/>
        <family val="1"/>
        <charset val="204"/>
      </rPr>
      <t xml:space="preserve">Table S1.7. </t>
    </r>
    <r>
      <rPr>
        <sz val="11"/>
        <color theme="1"/>
        <rFont val="Cambria"/>
        <family val="1"/>
        <charset val="204"/>
      </rPr>
      <t>Isotopic ratios and U-Pb ages. Sample 23-17a (polymictic sandstone, Karadgelmasskaya formation, C3kr)</t>
    </r>
  </si>
  <si>
    <r>
      <rPr>
        <b/>
        <sz val="11"/>
        <color theme="1"/>
        <rFont val="Cambria"/>
        <family val="1"/>
        <charset val="204"/>
      </rPr>
      <t xml:space="preserve">Таблица S1.9. </t>
    </r>
    <r>
      <rPr>
        <sz val="11"/>
        <color theme="1"/>
        <rFont val="Cambria"/>
        <family val="1"/>
        <charset val="204"/>
      </rPr>
      <t xml:space="preserve">Изотопные отношения и U-Pb возраст. Проба 19-8 (конгломерат, малоурупская свита, C2ml)
</t>
    </r>
    <r>
      <rPr>
        <b/>
        <sz val="11"/>
        <color theme="1"/>
        <rFont val="Cambria"/>
        <family val="1"/>
        <charset val="204"/>
      </rPr>
      <t>Table S1.9.</t>
    </r>
    <r>
      <rPr>
        <sz val="11"/>
        <color theme="1"/>
        <rFont val="Cambria"/>
        <family val="1"/>
        <charset val="204"/>
      </rPr>
      <t xml:space="preserve"> Isotopic ratios and U-Pb ages. Sample 19-8 (conglomerate, Malourupskaya formation, C2ml)</t>
    </r>
  </si>
  <si>
    <r>
      <rPr>
        <b/>
        <sz val="11"/>
        <color theme="1"/>
        <rFont val="Cambria"/>
        <family val="1"/>
        <charset val="204"/>
      </rPr>
      <t>Таблица S1.10</t>
    </r>
    <r>
      <rPr>
        <sz val="11"/>
        <color theme="1"/>
        <rFont val="Cambria"/>
        <family val="1"/>
        <charset val="204"/>
      </rPr>
      <t xml:space="preserve">. Изотопные отношения и U-Pb возраст. Проба 24-20a (слоистый полимиктовый песчаник, тоханская свита, С1th)
</t>
    </r>
    <r>
      <rPr>
        <b/>
        <sz val="11"/>
        <color theme="1"/>
        <rFont val="Cambria"/>
        <family val="1"/>
        <charset val="204"/>
      </rPr>
      <t>Table S1.10.</t>
    </r>
    <r>
      <rPr>
        <sz val="11"/>
        <color theme="1"/>
        <rFont val="Cambria"/>
        <family val="1"/>
        <charset val="204"/>
      </rPr>
      <t xml:space="preserve"> Isotopic ratios and U-Pb ages. Sample 24-20a (layered polymictic sandstone, Tokhanskaya formation, С1th)</t>
    </r>
  </si>
  <si>
    <r>
      <rPr>
        <b/>
        <sz val="11"/>
        <color theme="1"/>
        <rFont val="Cambria"/>
        <family val="1"/>
        <charset val="204"/>
      </rPr>
      <t>Таблица S1.14.</t>
    </r>
    <r>
      <rPr>
        <sz val="11"/>
        <color theme="1"/>
        <rFont val="Cambria"/>
        <family val="1"/>
        <charset val="204"/>
      </rPr>
      <t xml:space="preserve"> Изотопные отношения и U-Pb возраст. Проба 23-6g (серицит-кварцевый сланец, тубаллыкулакский комплекс, ksPR2tb)
</t>
    </r>
    <r>
      <rPr>
        <b/>
        <sz val="11"/>
        <color theme="1"/>
        <rFont val="Cambria"/>
        <family val="1"/>
        <charset val="204"/>
      </rPr>
      <t>Table S1.14.</t>
    </r>
    <r>
      <rPr>
        <sz val="11"/>
        <color theme="1"/>
        <rFont val="Cambria"/>
        <family val="1"/>
        <charset val="204"/>
      </rPr>
      <t xml:space="preserve"> Isotopic ratios and U-Pb ages. Sample 23-6g (chlorite-sericite-quartz schist, Tuballykulaksky complex, ksPR2tb)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</si>
</sst>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name val="Cambria"/>
      <family val="1"/>
      <charset val="204"/>
    </font>
    <font>
      <vertAlign val="superscript"/>
      <sz val="11"/>
      <color theme="1"/>
      <name val="Cambria"/>
      <family val="1"/>
      <charset val="204"/>
    </font>
    <font>
      <vertAlign val="superscript"/>
      <sz val="1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color rgb="FF00B0F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2" fillId="0" borderId="0" xfId="0" applyFont="1" applyFill="1"/>
    <xf numFmtId="1" fontId="2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/>
    <xf numFmtId="165" fontId="2" fillId="0" borderId="0" xfId="0" applyNumberFormat="1" applyFont="1" applyFill="1"/>
    <xf numFmtId="1" fontId="2" fillId="0" borderId="0" xfId="0" applyNumberFormat="1" applyFont="1" applyAlignment="1">
      <alignment vertical="center" wrapText="1"/>
    </xf>
    <xf numFmtId="164" fontId="2" fillId="0" borderId="0" xfId="0" applyNumberFormat="1" applyFont="1" applyFill="1" applyBorder="1"/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1" fontId="2" fillId="0" borderId="0" xfId="0" applyNumberFormat="1" applyFont="1" applyFill="1"/>
    <xf numFmtId="1" fontId="4" fillId="0" borderId="0" xfId="0" applyNumberFormat="1" applyFont="1" applyFill="1"/>
    <xf numFmtId="164" fontId="2" fillId="0" borderId="3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wrapText="1"/>
    </xf>
    <xf numFmtId="2" fontId="2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vertical="center" wrapText="1"/>
    </xf>
    <xf numFmtId="2" fontId="7" fillId="0" borderId="0" xfId="0" applyNumberFormat="1" applyFont="1" applyFill="1"/>
    <xf numFmtId="1" fontId="7" fillId="0" borderId="0" xfId="0" applyNumberFormat="1" applyFont="1" applyFill="1" applyAlignment="1">
      <alignment vertical="center" wrapText="1"/>
    </xf>
    <xf numFmtId="0" fontId="4" fillId="0" borderId="0" xfId="0" applyFont="1" applyFill="1"/>
    <xf numFmtId="1" fontId="8" fillId="0" borderId="0" xfId="0" applyNumberFormat="1" applyFont="1" applyFill="1"/>
    <xf numFmtId="0" fontId="2" fillId="0" borderId="4" xfId="0" applyFont="1" applyFill="1" applyBorder="1" applyAlignment="1">
      <alignment horizontal="left" vertical="top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165" fontId="2" fillId="0" borderId="0" xfId="0" applyNumberFormat="1" applyFont="1" applyFill="1" applyBorder="1"/>
    <xf numFmtId="0" fontId="2" fillId="0" borderId="0" xfId="0" applyFont="1" applyFill="1" applyBorder="1"/>
    <xf numFmtId="1" fontId="2" fillId="0" borderId="0" xfId="0" applyNumberFormat="1" applyFont="1" applyFill="1" applyBorder="1"/>
    <xf numFmtId="1" fontId="4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center" wrapText="1"/>
    </xf>
    <xf numFmtId="1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4" fillId="0" borderId="4" xfId="0" applyNumberFormat="1" applyFont="1" applyFill="1" applyBorder="1"/>
    <xf numFmtId="1" fontId="2" fillId="0" borderId="1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/>
    <xf numFmtId="1" fontId="2" fillId="0" borderId="1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center"/>
    </xf>
    <xf numFmtId="1" fontId="4" fillId="0" borderId="9" xfId="0" applyNumberFormat="1" applyFont="1" applyFill="1" applyBorder="1"/>
    <xf numFmtId="0" fontId="2" fillId="0" borderId="0" xfId="0" applyFont="1" applyFill="1" applyBorder="1" applyAlignment="1">
      <alignment horizontal="left" vertical="top"/>
    </xf>
    <xf numFmtId="1" fontId="4" fillId="0" borderId="9" xfId="0" applyNumberFormat="1" applyFont="1" applyFill="1" applyBorder="1" applyAlignment="1">
      <alignment horizontal="center"/>
    </xf>
    <xf numFmtId="1" fontId="2" fillId="0" borderId="4" xfId="0" applyNumberFormat="1" applyFont="1" applyFill="1" applyBorder="1"/>
    <xf numFmtId="164" fontId="2" fillId="0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93"/>
  <sheetViews>
    <sheetView workbookViewId="0"/>
  </sheetViews>
  <sheetFormatPr defaultRowHeight="15" x14ac:dyDescent="0.25"/>
  <cols>
    <col min="1" max="1" width="13.140625" style="2" bestFit="1" customWidth="1"/>
    <col min="2" max="2" width="9.5703125" style="3" bestFit="1" customWidth="1"/>
  </cols>
  <sheetData>
    <row r="1" spans="1:194" x14ac:dyDescent="0.25">
      <c r="A1" s="2" t="s">
        <v>1031</v>
      </c>
      <c r="B1" s="3" t="s">
        <v>1048</v>
      </c>
      <c r="C1">
        <v>0.52481999999999995</v>
      </c>
      <c r="D1">
        <v>4.9259999999999998E-2</v>
      </c>
      <c r="E1">
        <v>0.28274529397999743</v>
      </c>
      <c r="F1">
        <v>0.04</v>
      </c>
      <c r="G1">
        <v>0.26663528150747484</v>
      </c>
      <c r="H1">
        <v>3.7931717682034627E-2</v>
      </c>
      <c r="I1">
        <v>0</v>
      </c>
      <c r="J1">
        <v>4.7408497616661362E-2</v>
      </c>
      <c r="K1">
        <v>0.5386215053996547</v>
      </c>
      <c r="L1">
        <v>4.9816824584527214E-2</v>
      </c>
      <c r="M1">
        <v>0.42912326171340359</v>
      </c>
      <c r="N1">
        <v>4.9023718853161043E-2</v>
      </c>
      <c r="O1">
        <v>0.83144242012404446</v>
      </c>
      <c r="P1">
        <v>5.247222002582351E-2</v>
      </c>
      <c r="Q1">
        <v>0.6485399358453221</v>
      </c>
      <c r="R1">
        <v>5.0993520318892802E-2</v>
      </c>
      <c r="S1">
        <v>1.1640878218967914</v>
      </c>
      <c r="T1">
        <v>5.5590595659911334E-2</v>
      </c>
      <c r="U1">
        <v>0.40227891316985132</v>
      </c>
      <c r="V1">
        <v>4.9052297880840305E-2</v>
      </c>
      <c r="W1">
        <v>0.71243977595296215</v>
      </c>
      <c r="X1">
        <v>5.1780585569078462E-2</v>
      </c>
      <c r="Y1">
        <v>0.37769725944111038</v>
      </c>
      <c r="Z1">
        <v>4.9116945064705771E-2</v>
      </c>
      <c r="AA1">
        <v>0.55840605534053223</v>
      </c>
      <c r="AB1">
        <v>5.081831990647584E-2</v>
      </c>
      <c r="AC1">
        <v>0.3735877623211562</v>
      </c>
      <c r="AD1">
        <v>4.9523407952624832E-2</v>
      </c>
      <c r="AE1">
        <v>0.37378679468771059</v>
      </c>
      <c r="AF1">
        <v>4.9884898659014958E-2</v>
      </c>
      <c r="AG1">
        <v>0.38007329057971745</v>
      </c>
      <c r="AH1">
        <v>4.9672945934661386E-2</v>
      </c>
      <c r="AI1">
        <v>2.5656140995523335</v>
      </c>
      <c r="AJ1">
        <v>6.8572593770115764E-2</v>
      </c>
      <c r="AK1">
        <v>0.40690018464662947</v>
      </c>
      <c r="AL1">
        <v>5.0436680170152466E-2</v>
      </c>
      <c r="AM1">
        <v>0.73725279282221434</v>
      </c>
      <c r="AN1">
        <v>5.3225059789999932E-2</v>
      </c>
      <c r="AO1">
        <v>0.38368720908480897</v>
      </c>
      <c r="AP1">
        <v>5.0223963766309061E-2</v>
      </c>
      <c r="AQ1">
        <v>0.40420570599302724</v>
      </c>
      <c r="AR1">
        <v>5.0386977186188169E-2</v>
      </c>
      <c r="AS1">
        <v>0.44773995295564911</v>
      </c>
      <c r="AT1">
        <v>5.0807892017062727E-2</v>
      </c>
      <c r="AU1">
        <v>0.39180108349921544</v>
      </c>
      <c r="AV1">
        <v>5.055396439372345E-2</v>
      </c>
      <c r="AW1">
        <v>0.38169905705501073</v>
      </c>
      <c r="AX1">
        <v>5.0265695387117823E-2</v>
      </c>
      <c r="AY1">
        <v>0.42765145484352868</v>
      </c>
      <c r="AZ1">
        <v>5.0839685828077831E-2</v>
      </c>
      <c r="BA1">
        <v>0.39309550767597584</v>
      </c>
      <c r="BB1">
        <v>5.0451684542152583E-2</v>
      </c>
      <c r="BC1">
        <v>0.37032055984571316</v>
      </c>
      <c r="BD1">
        <v>5.0471143528033356E-2</v>
      </c>
      <c r="BE1">
        <v>0.3798996581525792</v>
      </c>
      <c r="BF1">
        <v>5.0696039513906645E-2</v>
      </c>
      <c r="BG1">
        <v>0.38230344169977426</v>
      </c>
      <c r="BH1">
        <v>5.0817465058523296E-2</v>
      </c>
      <c r="BI1">
        <v>1.3673465143466663</v>
      </c>
      <c r="BJ1">
        <v>5.9325293808033884E-2</v>
      </c>
      <c r="BK1">
        <v>0.36666189947170708</v>
      </c>
      <c r="BL1">
        <v>5.0674956051889021E-2</v>
      </c>
      <c r="BM1">
        <v>0.38778648773784846</v>
      </c>
      <c r="BN1">
        <v>5.1016231797909158E-2</v>
      </c>
      <c r="BO1">
        <v>0.38560291979726474</v>
      </c>
      <c r="BP1">
        <v>5.1074254694083679E-2</v>
      </c>
      <c r="BQ1">
        <v>0.37367197824250942</v>
      </c>
      <c r="BR1">
        <v>5.0905863222960396E-2</v>
      </c>
      <c r="BS1">
        <v>0.38672064764295178</v>
      </c>
      <c r="BT1">
        <v>5.092980280999846E-2</v>
      </c>
      <c r="BU1">
        <v>0.45856750014514874</v>
      </c>
      <c r="BV1">
        <v>5.1510750568915992E-2</v>
      </c>
      <c r="BW1">
        <v>0.38410974665707331</v>
      </c>
      <c r="BX1">
        <v>5.0990426995789172E-2</v>
      </c>
      <c r="BY1">
        <v>0.37157565948567733</v>
      </c>
      <c r="BZ1">
        <v>5.0784125698694317E-2</v>
      </c>
      <c r="CA1">
        <v>0.40974619888655478</v>
      </c>
      <c r="CB1">
        <v>5.102686825348586E-2</v>
      </c>
      <c r="CC1">
        <v>0.38137665640576257</v>
      </c>
      <c r="CD1">
        <v>5.0867324248871776E-2</v>
      </c>
      <c r="CE1">
        <v>0.38376159722944231</v>
      </c>
      <c r="CF1">
        <v>5.1047910120231237E-2</v>
      </c>
      <c r="CG1">
        <v>0.38495200869059021</v>
      </c>
      <c r="CH1">
        <v>5.0954285271489742E-2</v>
      </c>
      <c r="CI1">
        <v>0.39279605373719445</v>
      </c>
      <c r="CJ1">
        <v>5.1136992244549609E-2</v>
      </c>
      <c r="CK1">
        <v>0.38147650768919072</v>
      </c>
      <c r="CL1">
        <v>5.0947480471333205E-2</v>
      </c>
      <c r="CM1">
        <v>0.39170995731155239</v>
      </c>
      <c r="CN1">
        <v>5.1076698280253553E-2</v>
      </c>
      <c r="CO1">
        <v>0.38804656746404853</v>
      </c>
      <c r="CP1">
        <v>5.1266963311544872E-2</v>
      </c>
      <c r="CQ1">
        <v>0.37375540576771149</v>
      </c>
      <c r="CR1">
        <v>5.0949090873900676E-2</v>
      </c>
      <c r="CS1">
        <v>0.38084575481845584</v>
      </c>
      <c r="CT1">
        <v>5.1082481881559789E-2</v>
      </c>
      <c r="CU1">
        <v>0.390742192132008</v>
      </c>
      <c r="CV1">
        <v>5.1242624016057253E-2</v>
      </c>
      <c r="CW1">
        <v>0.38211655892293844</v>
      </c>
      <c r="CX1">
        <v>5.1091207408521952E-2</v>
      </c>
      <c r="CY1">
        <v>0.38304279384197343</v>
      </c>
      <c r="CZ1">
        <v>5.1207808468668493E-2</v>
      </c>
      <c r="DA1">
        <v>0.38894545604554054</v>
      </c>
      <c r="DB1">
        <v>5.114803014224599E-2</v>
      </c>
      <c r="DC1">
        <v>0.58661130346641477</v>
      </c>
      <c r="DD1">
        <v>5.3093033706282378E-2</v>
      </c>
      <c r="DE1">
        <v>0.38069235658775952</v>
      </c>
      <c r="DF1">
        <v>5.1147517806905865E-2</v>
      </c>
      <c r="DG1">
        <v>0.38002985745079843</v>
      </c>
      <c r="DH1">
        <v>5.1209938222473765E-2</v>
      </c>
      <c r="DI1">
        <v>0.38944974635913476</v>
      </c>
      <c r="DJ1">
        <v>5.13345228417178E-2</v>
      </c>
      <c r="DK1">
        <v>0.39042370582121111</v>
      </c>
      <c r="DL1">
        <v>5.127338647054136E-2</v>
      </c>
      <c r="DM1">
        <v>1.1234823167341728</v>
      </c>
      <c r="DN1">
        <v>5.7558031727086685E-2</v>
      </c>
      <c r="DO1">
        <v>0.38120279415479802</v>
      </c>
      <c r="DP1">
        <v>5.1343554771317919E-2</v>
      </c>
      <c r="DQ1">
        <v>0.38571700003742437</v>
      </c>
      <c r="DR1">
        <v>5.1415596005789259E-2</v>
      </c>
      <c r="DS1">
        <v>0.38943745530914264</v>
      </c>
      <c r="DT1">
        <v>5.1391004892176358E-2</v>
      </c>
      <c r="DU1">
        <v>0.39528350525069295</v>
      </c>
      <c r="DV1">
        <v>5.1453483460406131E-2</v>
      </c>
      <c r="DW1">
        <v>0.38266219311814953</v>
      </c>
      <c r="DX1">
        <v>5.1537170159424668E-2</v>
      </c>
      <c r="DY1">
        <v>0.38319845322742635</v>
      </c>
      <c r="DZ1">
        <v>5.1486242797397247E-2</v>
      </c>
      <c r="EA1">
        <v>0.38065909857038444</v>
      </c>
      <c r="EB1">
        <v>5.1514743587485097E-2</v>
      </c>
      <c r="EC1">
        <v>0.4268248500594588</v>
      </c>
      <c r="ED1">
        <v>5.1951757659722049E-2</v>
      </c>
      <c r="EE1">
        <v>0.37787244670143749</v>
      </c>
      <c r="EF1">
        <v>5.1569022583845235E-2</v>
      </c>
      <c r="EG1">
        <v>0.3734875040400728</v>
      </c>
      <c r="EH1">
        <v>5.1490810161914986E-2</v>
      </c>
      <c r="EI1">
        <v>0.37957759673921332</v>
      </c>
      <c r="EJ1">
        <v>5.1620168153689326E-2</v>
      </c>
      <c r="EK1">
        <v>0.37045253523184701</v>
      </c>
      <c r="EL1">
        <v>5.1566667059909768E-2</v>
      </c>
      <c r="EM1">
        <v>0.60276029956167709</v>
      </c>
      <c r="EN1">
        <v>5.3650425691559818E-2</v>
      </c>
      <c r="EO1">
        <v>0.41467843851689196</v>
      </c>
      <c r="EP1">
        <v>5.1805005793674516E-2</v>
      </c>
      <c r="EQ1">
        <v>0.38457313535730481</v>
      </c>
      <c r="ER1">
        <v>5.1762730247220688E-2</v>
      </c>
      <c r="ES1">
        <v>0.40282705468700097</v>
      </c>
      <c r="ET1">
        <v>5.1840188549920785E-2</v>
      </c>
      <c r="EU1">
        <v>0.38933429060526897</v>
      </c>
      <c r="EV1">
        <v>5.188075459219272E-2</v>
      </c>
      <c r="EW1">
        <v>0.39100140486911034</v>
      </c>
      <c r="EX1">
        <v>5.1803722012642987E-2</v>
      </c>
      <c r="EY1">
        <v>0.37366858731984315</v>
      </c>
      <c r="EZ1">
        <v>5.1743122687321605E-2</v>
      </c>
      <c r="FA1">
        <v>0.38837038358954457</v>
      </c>
      <c r="FB1">
        <v>5.2031723205222771E-2</v>
      </c>
      <c r="FC1">
        <v>0.49269389852548856</v>
      </c>
      <c r="FD1">
        <v>5.2947521962398506E-2</v>
      </c>
      <c r="FE1">
        <v>0.38555385389101154</v>
      </c>
      <c r="FF1">
        <v>5.1907031258981912E-2</v>
      </c>
      <c r="FG1">
        <v>0.39808425584784035</v>
      </c>
      <c r="FH1">
        <v>5.1965911207221327E-2</v>
      </c>
      <c r="FI1">
        <v>0.39476835566297797</v>
      </c>
      <c r="FJ1">
        <v>5.1958495811420674E-2</v>
      </c>
      <c r="FK1">
        <v>0.38147665199142783</v>
      </c>
      <c r="FL1">
        <v>5.1938261875177423E-2</v>
      </c>
      <c r="FM1">
        <v>0.38356975711022284</v>
      </c>
      <c r="FN1">
        <v>5.1895184876540962E-2</v>
      </c>
      <c r="FO1">
        <v>0.37881495679364191</v>
      </c>
      <c r="FP1">
        <v>5.1857754703109001E-2</v>
      </c>
      <c r="FQ1">
        <v>0.38420320688992332</v>
      </c>
      <c r="FR1">
        <v>5.2014762976891407E-2</v>
      </c>
      <c r="FS1">
        <v>0.38336939907350431</v>
      </c>
      <c r="FT1">
        <v>5.2001957780260122E-2</v>
      </c>
      <c r="FU1">
        <v>0.36958670614749251</v>
      </c>
      <c r="FV1">
        <v>5.1796606856430734E-2</v>
      </c>
      <c r="FW1">
        <v>0.58178130080235602</v>
      </c>
      <c r="FX1">
        <v>5.3989041152627239E-2</v>
      </c>
      <c r="FY1">
        <v>0.3799145925044316</v>
      </c>
      <c r="FZ1">
        <v>5.2201312145623874E-2</v>
      </c>
      <c r="GA1">
        <v>0.39177969873017482</v>
      </c>
      <c r="GB1">
        <v>5.2378440798380319E-2</v>
      </c>
      <c r="GC1">
        <v>0.38077544627460225</v>
      </c>
      <c r="GD1">
        <v>5.2426716258953905E-2</v>
      </c>
      <c r="GE1">
        <v>0.39719835237488366</v>
      </c>
      <c r="GF1">
        <v>5.260258216357841E-2</v>
      </c>
      <c r="GG1">
        <v>0.41662714983155708</v>
      </c>
      <c r="GH1">
        <v>5.3138767380195739E-2</v>
      </c>
      <c r="GI1">
        <v>0.59727837970737485</v>
      </c>
      <c r="GJ1">
        <v>5.4667915893883694E-2</v>
      </c>
      <c r="GK1">
        <v>0.40807844732009618</v>
      </c>
      <c r="GL1">
        <v>5.3290731850494745E-2</v>
      </c>
    </row>
    <row r="2" spans="1:194" x14ac:dyDescent="0.25">
      <c r="A2" s="2" t="s">
        <v>1032</v>
      </c>
      <c r="B2" s="3" t="s">
        <v>1049</v>
      </c>
      <c r="C2">
        <v>0.41766999999999999</v>
      </c>
      <c r="D2">
        <v>4.8500000000000001E-2</v>
      </c>
      <c r="E2">
        <v>0.2827452939799977</v>
      </c>
      <c r="F2">
        <v>4.0000000000000036E-2</v>
      </c>
      <c r="G2">
        <v>0.29183152725946315</v>
      </c>
      <c r="H2">
        <v>4.1156901315252403E-2</v>
      </c>
      <c r="I2">
        <v>3.2875209352816963</v>
      </c>
      <c r="J2">
        <v>7.4999999999999997E-2</v>
      </c>
      <c r="K2">
        <v>0.53805517182565088</v>
      </c>
      <c r="L2">
        <v>4.9974603726559E-2</v>
      </c>
      <c r="M2">
        <v>0.4286509750918322</v>
      </c>
      <c r="N2">
        <v>4.9185090734474968E-2</v>
      </c>
      <c r="O2">
        <v>0.83064886922549241</v>
      </c>
      <c r="P2">
        <v>5.262181313212614E-2</v>
      </c>
      <c r="Q2">
        <v>0.64783779736484215</v>
      </c>
      <c r="R2">
        <v>5.1160637756067946E-2</v>
      </c>
      <c r="S2">
        <v>1.1630480142946142</v>
      </c>
      <c r="T2">
        <v>5.5736317401575135E-2</v>
      </c>
      <c r="U2">
        <v>0.40176400907921611</v>
      </c>
      <c r="V2">
        <v>4.9233988328675989E-2</v>
      </c>
      <c r="W2">
        <v>0.71167739285302456</v>
      </c>
      <c r="X2">
        <v>5.194850992000228E-2</v>
      </c>
      <c r="Y2">
        <v>0.3771285857197873</v>
      </c>
      <c r="Z2">
        <v>4.9317967756802653E-2</v>
      </c>
      <c r="AA2">
        <v>0.55784150661644649</v>
      </c>
      <c r="AB2">
        <v>5.0972764189110599E-2</v>
      </c>
      <c r="AC2">
        <v>0.37309742512605593</v>
      </c>
      <c r="AD2">
        <v>4.9709926483043426E-2</v>
      </c>
      <c r="AE2">
        <v>0.37340015037134172</v>
      </c>
      <c r="AF2">
        <v>5.0037545044295785E-2</v>
      </c>
      <c r="AG2">
        <v>0.37937869384031714</v>
      </c>
      <c r="AH2">
        <v>4.9899071383839873E-2</v>
      </c>
      <c r="AI2">
        <v>2.5635261281141726</v>
      </c>
      <c r="AJ2">
        <v>6.8717685340683773E-2</v>
      </c>
      <c r="AK2">
        <v>0.40653990100546766</v>
      </c>
      <c r="AL2">
        <v>5.0558521585451384E-2</v>
      </c>
      <c r="AM2">
        <v>0.73659984759858066</v>
      </c>
      <c r="AN2">
        <v>5.3359913119823209E-2</v>
      </c>
      <c r="AO2">
        <v>0.3832188804343642</v>
      </c>
      <c r="AP2">
        <v>5.0403509213524621E-2</v>
      </c>
      <c r="AQ2">
        <v>0.4037431292862575</v>
      </c>
      <c r="AR2">
        <v>5.0558365760365473E-2</v>
      </c>
      <c r="AS2">
        <v>0.44715950507973318</v>
      </c>
      <c r="AT2">
        <v>5.0999130520987729E-2</v>
      </c>
      <c r="AU2">
        <v>0.39143703750179987</v>
      </c>
      <c r="AV2">
        <v>5.068780304290834E-2</v>
      </c>
      <c r="AW2">
        <v>0.38124326051402491</v>
      </c>
      <c r="AX2">
        <v>5.0442419485554287E-2</v>
      </c>
      <c r="AY2">
        <v>0.42718573125436943</v>
      </c>
      <c r="AZ2">
        <v>5.1005052531531717E-2</v>
      </c>
      <c r="BA2">
        <v>0.39255345238177525</v>
      </c>
      <c r="BB2">
        <v>5.0648614566320228E-2</v>
      </c>
      <c r="BC2">
        <v>0.36985897466810108</v>
      </c>
      <c r="BD2">
        <v>5.0653679151560514E-2</v>
      </c>
      <c r="BE2">
        <v>0.37944154132214541</v>
      </c>
      <c r="BF2">
        <v>5.0875091769563292E-2</v>
      </c>
      <c r="BG2">
        <v>0.38190984509406289</v>
      </c>
      <c r="BH2">
        <v>5.0972160963819083E-2</v>
      </c>
      <c r="BI2">
        <v>1.3662710901081594</v>
      </c>
      <c r="BJ2">
        <v>5.9440118897933568E-2</v>
      </c>
      <c r="BK2">
        <v>0.36625479745302958</v>
      </c>
      <c r="BL2">
        <v>5.0841459817375458E-2</v>
      </c>
      <c r="BM2">
        <v>0.38740059253038156</v>
      </c>
      <c r="BN2">
        <v>5.1165263917786231E-2</v>
      </c>
      <c r="BO2">
        <v>0.38525100983738553</v>
      </c>
      <c r="BP2">
        <v>5.1203674705088242E-2</v>
      </c>
      <c r="BQ2">
        <v>0.37330391816443292</v>
      </c>
      <c r="BR2">
        <v>5.1051869953449389E-2</v>
      </c>
      <c r="BS2">
        <v>0.3862981282944335</v>
      </c>
      <c r="BT2">
        <v>5.1095137568141658E-2</v>
      </c>
      <c r="BU2">
        <v>0.4579764667041708</v>
      </c>
      <c r="BV2">
        <v>5.1704196673668802E-2</v>
      </c>
      <c r="BW2">
        <v>0.38369081448170245</v>
      </c>
      <c r="BX2">
        <v>5.1155591137191189E-2</v>
      </c>
      <c r="BY2">
        <v>0.37109345380201592</v>
      </c>
      <c r="BZ2">
        <v>5.0973346211756164E-2</v>
      </c>
      <c r="CA2">
        <v>0.40912044342493042</v>
      </c>
      <c r="CB2">
        <v>5.123860413144006E-2</v>
      </c>
      <c r="CC2">
        <v>0.38080987867288735</v>
      </c>
      <c r="CD2">
        <v>5.1074115937950873E-2</v>
      </c>
      <c r="CE2">
        <v>0.38335554642000541</v>
      </c>
      <c r="CF2">
        <v>5.1208204789359051E-2</v>
      </c>
      <c r="CG2">
        <v>0.38446427453514975</v>
      </c>
      <c r="CH2">
        <v>5.1141231888136421E-2</v>
      </c>
      <c r="CI2">
        <v>0.39235210391131214</v>
      </c>
      <c r="CJ2">
        <v>5.1308376940673285E-2</v>
      </c>
      <c r="CK2">
        <v>0.38097054467614394</v>
      </c>
      <c r="CL2">
        <v>5.1141022786833801E-2</v>
      </c>
      <c r="CM2">
        <v>0.39125054411667809</v>
      </c>
      <c r="CN2">
        <v>5.1253177322840238E-2</v>
      </c>
      <c r="CO2">
        <v>0.38770008467860811</v>
      </c>
      <c r="CP2">
        <v>5.1391589644911785E-2</v>
      </c>
      <c r="CQ2">
        <v>0.37329402093715802</v>
      </c>
      <c r="CR2">
        <v>5.1132621277353588E-2</v>
      </c>
      <c r="CS2">
        <v>0.38040311931975362</v>
      </c>
      <c r="CT2">
        <v>5.1257535588226745E-2</v>
      </c>
      <c r="CU2">
        <v>0.39033331344562439</v>
      </c>
      <c r="CV2">
        <v>5.1401535057839148E-2</v>
      </c>
      <c r="CW2">
        <v>0.38163066386386918</v>
      </c>
      <c r="CX2">
        <v>5.127884885093785E-2</v>
      </c>
      <c r="CY2">
        <v>0.38263159427547372</v>
      </c>
      <c r="CZ2">
        <v>5.1370933685702329E-2</v>
      </c>
      <c r="DA2">
        <v>0.38838340441266966</v>
      </c>
      <c r="DB2">
        <v>5.1352706325436641E-2</v>
      </c>
      <c r="DC2">
        <v>0.58608554211775443</v>
      </c>
      <c r="DD2">
        <v>5.3228627806373725E-2</v>
      </c>
      <c r="DE2">
        <v>0.3802231665770065</v>
      </c>
      <c r="DF2">
        <v>5.1331417070848012E-2</v>
      </c>
      <c r="DG2">
        <v>0.37953050540548761</v>
      </c>
      <c r="DH2">
        <v>5.1402941855155523E-2</v>
      </c>
      <c r="DI2">
        <v>0.38903079089037718</v>
      </c>
      <c r="DJ2">
        <v>5.1498560489192817E-2</v>
      </c>
      <c r="DK2">
        <v>0.38988860664172947</v>
      </c>
      <c r="DL2">
        <v>5.1472834699158136E-2</v>
      </c>
      <c r="DM2">
        <v>1.1224235475112698</v>
      </c>
      <c r="DN2">
        <v>5.7719347992238719E-2</v>
      </c>
      <c r="DO2">
        <v>0.38079161805872552</v>
      </c>
      <c r="DP2">
        <v>5.1507859759863467E-2</v>
      </c>
      <c r="DQ2">
        <v>0.385289181803047</v>
      </c>
      <c r="DR2">
        <v>5.158474036274055E-2</v>
      </c>
      <c r="DS2">
        <v>0.38894753810252708</v>
      </c>
      <c r="DT2">
        <v>5.1579258996033987E-2</v>
      </c>
      <c r="DU2">
        <v>0.39478934691937062</v>
      </c>
      <c r="DV2">
        <v>5.1641162838403296E-2</v>
      </c>
      <c r="DW2">
        <v>0.38225338720547219</v>
      </c>
      <c r="DX2">
        <v>5.1700473253782173E-2</v>
      </c>
      <c r="DY2">
        <v>0.38274472522002678</v>
      </c>
      <c r="DZ2">
        <v>5.1665657565725366E-2</v>
      </c>
      <c r="EA2">
        <v>0.38022261963927878</v>
      </c>
      <c r="EB2">
        <v>5.1689519113283559E-2</v>
      </c>
      <c r="EC2">
        <v>0.42638544926145644</v>
      </c>
      <c r="ED2">
        <v>5.2110919733013059E-2</v>
      </c>
      <c r="EE2">
        <v>0.37744252518294719</v>
      </c>
      <c r="EF2">
        <v>5.1742694307720799E-2</v>
      </c>
      <c r="EG2">
        <v>0.37301745375787876</v>
      </c>
      <c r="EH2">
        <v>5.1679109274721628E-2</v>
      </c>
      <c r="EI2">
        <v>0.37914706787369179</v>
      </c>
      <c r="EJ2">
        <v>5.1793542352989004E-2</v>
      </c>
      <c r="EK2">
        <v>0.37006217563370186</v>
      </c>
      <c r="EL2">
        <v>5.1727292476200004E-2</v>
      </c>
      <c r="EM2">
        <v>0.60219793880506323</v>
      </c>
      <c r="EN2">
        <v>5.3796811107657071E-2</v>
      </c>
      <c r="EO2">
        <v>0.41398276565531195</v>
      </c>
      <c r="EP2">
        <v>5.2030342447344627E-2</v>
      </c>
      <c r="EQ2">
        <v>0.38418032911557254</v>
      </c>
      <c r="ER2">
        <v>5.1918669261609672E-2</v>
      </c>
      <c r="ES2">
        <v>0.40229842986270126</v>
      </c>
      <c r="ET2">
        <v>5.2035997180173835E-2</v>
      </c>
      <c r="EU2">
        <v>0.38891673079253747</v>
      </c>
      <c r="EV2">
        <v>5.2045856704634866E-2</v>
      </c>
      <c r="EW2">
        <v>0.39051567831934747</v>
      </c>
      <c r="EX2">
        <v>5.1991345894873885E-2</v>
      </c>
      <c r="EY2">
        <v>0.37327407367200349</v>
      </c>
      <c r="EZ2">
        <v>5.1904755323521637E-2</v>
      </c>
      <c r="FA2">
        <v>0.38796825380428285</v>
      </c>
      <c r="FB2">
        <v>5.2190764192568517E-2</v>
      </c>
      <c r="FC2">
        <v>0.49223791985103593</v>
      </c>
      <c r="FD2">
        <v>5.3088637055694922E-2</v>
      </c>
      <c r="FE2">
        <v>0.3850783291930534</v>
      </c>
      <c r="FF2">
        <v>5.2093882000842785E-2</v>
      </c>
      <c r="FG2">
        <v>0.39752696195785442</v>
      </c>
      <c r="FH2">
        <v>5.2168995680531807E-2</v>
      </c>
      <c r="FI2">
        <v>0.39427484703146842</v>
      </c>
      <c r="FJ2">
        <v>5.2147328243987573E-2</v>
      </c>
      <c r="FK2">
        <v>0.38103011170417966</v>
      </c>
      <c r="FL2">
        <v>5.2117180627180786E-2</v>
      </c>
      <c r="FM2">
        <v>0.38303062398779575</v>
      </c>
      <c r="FN2">
        <v>5.2098417280168292E-2</v>
      </c>
      <c r="FO2">
        <v>0.37829502312524271</v>
      </c>
      <c r="FP2">
        <v>5.205839110773812E-2</v>
      </c>
      <c r="FQ2">
        <v>0.38371043765968066</v>
      </c>
      <c r="FR2">
        <v>5.2206699883719489E-2</v>
      </c>
      <c r="FS2">
        <v>0.38293174301224947</v>
      </c>
      <c r="FT2">
        <v>5.2177445602087709E-2</v>
      </c>
      <c r="FU2">
        <v>0.36903964151370255</v>
      </c>
      <c r="FV2">
        <v>5.2006455126964488E-2</v>
      </c>
      <c r="FW2">
        <v>0.58125522521441442</v>
      </c>
      <c r="FX2">
        <v>5.4128933753150789E-2</v>
      </c>
      <c r="FY2">
        <v>0.37949595194653152</v>
      </c>
      <c r="FZ2">
        <v>5.2371746783267253E-2</v>
      </c>
      <c r="GA2">
        <v>0.39134079441791364</v>
      </c>
      <c r="GB2">
        <v>5.2552263294853588E-2</v>
      </c>
      <c r="GC2">
        <v>0.38033328710255976</v>
      </c>
      <c r="GD2">
        <v>5.260634815480985E-2</v>
      </c>
      <c r="GE2">
        <v>0.39670449220002224</v>
      </c>
      <c r="GF2">
        <v>5.2793311038892468E-2</v>
      </c>
      <c r="GG2">
        <v>0.41613787696669596</v>
      </c>
      <c r="GH2">
        <v>5.3323204900010475E-2</v>
      </c>
      <c r="GI2">
        <v>0.59656141289241893</v>
      </c>
      <c r="GJ2">
        <v>5.4863488871270662E-2</v>
      </c>
      <c r="GK2">
        <v>0.40762418906325615</v>
      </c>
      <c r="GL2">
        <v>5.3466769517511073E-2</v>
      </c>
    </row>
    <row r="3" spans="1:194" x14ac:dyDescent="0.25">
      <c r="A3" s="2" t="s">
        <v>1033</v>
      </c>
      <c r="B3" s="4">
        <v>1</v>
      </c>
      <c r="C3">
        <v>0.81198999999999999</v>
      </c>
      <c r="D3">
        <v>5.185E-2</v>
      </c>
      <c r="E3">
        <v>0.29207423855641745</v>
      </c>
      <c r="F3">
        <v>4.1187710317215798E-2</v>
      </c>
      <c r="G3">
        <v>0.31752898343031721</v>
      </c>
      <c r="H3">
        <v>4.43921066187698E-2</v>
      </c>
      <c r="K3">
        <v>0.53641660334293062</v>
      </c>
      <c r="L3">
        <v>5.0074489924576984E-2</v>
      </c>
      <c r="M3">
        <v>0.42728907517469406</v>
      </c>
      <c r="N3">
        <v>4.9290960638873213E-2</v>
      </c>
      <c r="O3">
        <v>0.82834368771085887</v>
      </c>
      <c r="P3">
        <v>5.2708878528613355E-2</v>
      </c>
      <c r="Q3">
        <v>0.64580072573909697</v>
      </c>
      <c r="R3">
        <v>5.1268563267516519E-2</v>
      </c>
      <c r="S3">
        <v>1.160021902988533</v>
      </c>
      <c r="T3">
        <v>5.5815905962189841E-2</v>
      </c>
      <c r="U3">
        <v>0.40027580142304597</v>
      </c>
      <c r="V3">
        <v>4.9363506672068409E-2</v>
      </c>
      <c r="W3">
        <v>0.70946344914297321</v>
      </c>
      <c r="X3">
        <v>5.205741472982283E-2</v>
      </c>
      <c r="Y3">
        <v>0.37548172953265391</v>
      </c>
      <c r="Z3">
        <v>4.946892637643914E-2</v>
      </c>
      <c r="AA3">
        <v>0.55620826047920691</v>
      </c>
      <c r="AB3">
        <v>5.1068654415587764E-2</v>
      </c>
      <c r="AC3">
        <v>0.37168211604928442</v>
      </c>
      <c r="AD3">
        <v>4.9843791835067458E-2</v>
      </c>
      <c r="AE3">
        <v>0.37229246880311906</v>
      </c>
      <c r="AF3">
        <v>5.0132870338020177E-2</v>
      </c>
      <c r="AG3">
        <v>0.37736205357698349</v>
      </c>
      <c r="AH3">
        <v>5.007585349178665E-2</v>
      </c>
      <c r="AI3">
        <v>2.5574379964273426</v>
      </c>
      <c r="AJ3">
        <v>6.8775469254191091E-2</v>
      </c>
      <c r="AK3">
        <v>0.40551044930836561</v>
      </c>
      <c r="AL3">
        <v>5.0618101952470893E-2</v>
      </c>
      <c r="AM3">
        <v>0.73470739971420718</v>
      </c>
      <c r="AN3">
        <v>5.3429962245944908E-2</v>
      </c>
      <c r="AO3">
        <v>0.38186920959032039</v>
      </c>
      <c r="AP3">
        <v>5.0528490949773949E-2</v>
      </c>
      <c r="AQ3">
        <v>0.40241101827709286</v>
      </c>
      <c r="AR3">
        <v>5.0673176893979058E-2</v>
      </c>
      <c r="AS3">
        <v>0.44547973660321127</v>
      </c>
      <c r="AT3">
        <v>5.1135349909047029E-2</v>
      </c>
      <c r="AU3">
        <v>0.39039676416773189</v>
      </c>
      <c r="AV3">
        <v>5.0761059136912742E-2</v>
      </c>
      <c r="AW3">
        <v>0.37993088128779429</v>
      </c>
      <c r="AX3">
        <v>5.0563858015776092E-2</v>
      </c>
      <c r="AY3">
        <v>0.42584459158313936</v>
      </c>
      <c r="AZ3">
        <v>5.111248993146205E-2</v>
      </c>
      <c r="BA3">
        <v>0.39098628962858212</v>
      </c>
      <c r="BB3">
        <v>5.0792187555256246E-2</v>
      </c>
      <c r="BC3">
        <v>0.36852900191061649</v>
      </c>
      <c r="BD3">
        <v>5.0782447447965486E-2</v>
      </c>
      <c r="BE3">
        <v>0.3781221202420022</v>
      </c>
      <c r="BF3">
        <v>5.0999452104975265E-2</v>
      </c>
      <c r="BG3">
        <v>0.380782273719804</v>
      </c>
      <c r="BH3">
        <v>5.1068351682682867E-2</v>
      </c>
      <c r="BI3">
        <v>1.3631410611772996</v>
      </c>
      <c r="BJ3">
        <v>5.9479591286352752E-2</v>
      </c>
      <c r="BK3">
        <v>0.36508658481771938</v>
      </c>
      <c r="BL3">
        <v>5.0951945620728002E-2</v>
      </c>
      <c r="BM3">
        <v>0.38629605467154832</v>
      </c>
      <c r="BN3">
        <v>5.1254729327827153E-2</v>
      </c>
      <c r="BO3">
        <v>0.38424766508220815</v>
      </c>
      <c r="BP3">
        <v>5.127041619270719E-2</v>
      </c>
      <c r="BQ3">
        <v>0.37225259219511675</v>
      </c>
      <c r="BR3">
        <v>5.1137774792380408E-2</v>
      </c>
      <c r="BS3">
        <v>0.38508506342532378</v>
      </c>
      <c r="BT3">
        <v>5.1202536133600894E-2</v>
      </c>
      <c r="BU3">
        <v>0.45626610530051237</v>
      </c>
      <c r="BV3">
        <v>5.1841403092467549E-2</v>
      </c>
      <c r="BW3">
        <v>0.38248841043157233</v>
      </c>
      <c r="BX3">
        <v>5.1262782340442334E-2</v>
      </c>
      <c r="BY3">
        <v>0.36970280078029272</v>
      </c>
      <c r="BZ3">
        <v>5.1108826359813342E-2</v>
      </c>
      <c r="CA3">
        <v>0.40730698602603238</v>
      </c>
      <c r="CB3">
        <v>5.1397793960062277E-2</v>
      </c>
      <c r="CC3">
        <v>0.37916967456999739</v>
      </c>
      <c r="CD3">
        <v>5.1228725184442166E-2</v>
      </c>
      <c r="CE3">
        <v>0.38219075473866898</v>
      </c>
      <c r="CF3">
        <v>5.131112491830906E-2</v>
      </c>
      <c r="CG3">
        <v>0.38305749472386991</v>
      </c>
      <c r="CH3">
        <v>5.1273799289176039E-2</v>
      </c>
      <c r="CI3">
        <v>0.39107515917656188</v>
      </c>
      <c r="CJ3">
        <v>5.14231832904712E-2</v>
      </c>
      <c r="CK3">
        <v>0.37951019199503283</v>
      </c>
      <c r="CL3">
        <v>5.1280202826871291E-2</v>
      </c>
      <c r="CM3">
        <v>0.38992747703816766</v>
      </c>
      <c r="CN3">
        <v>5.1374309401742382E-2</v>
      </c>
      <c r="CO3">
        <v>0.38671277387559183</v>
      </c>
      <c r="CP3">
        <v>5.1452896233540539E-2</v>
      </c>
      <c r="CQ3">
        <v>0.37196545998953967</v>
      </c>
      <c r="CR3">
        <v>5.1260849764620371E-2</v>
      </c>
      <c r="CS3">
        <v>0.37912983707141351</v>
      </c>
      <c r="CT3">
        <v>5.1376889250467156E-2</v>
      </c>
      <c r="CU3">
        <v>0.38916101394647928</v>
      </c>
      <c r="CV3">
        <v>5.1501181479841424E-2</v>
      </c>
      <c r="CW3">
        <v>0.38022925622618498</v>
      </c>
      <c r="CX3">
        <v>5.1412304137248031E-2</v>
      </c>
      <c r="CY3">
        <v>0.38145225232998753</v>
      </c>
      <c r="CZ3">
        <v>5.1475653143078282E-2</v>
      </c>
      <c r="DA3">
        <v>0.38675736246164788</v>
      </c>
      <c r="DB3">
        <v>5.1504504123934397E-2</v>
      </c>
      <c r="DC3">
        <v>0.58456771977375666</v>
      </c>
      <c r="DD3">
        <v>5.3299521831215127E-2</v>
      </c>
      <c r="DE3">
        <v>0.37887147699434054</v>
      </c>
      <c r="DF3">
        <v>5.1460111976253414E-2</v>
      </c>
      <c r="DG3">
        <v>0.37808972912203087</v>
      </c>
      <c r="DH3">
        <v>5.1541427740871892E-2</v>
      </c>
      <c r="DI3">
        <v>0.38782836545808924</v>
      </c>
      <c r="DJ3">
        <v>5.1604384639277211E-2</v>
      </c>
      <c r="DK3">
        <v>0.3883425649652662</v>
      </c>
      <c r="DL3">
        <v>5.1617773861951148E-2</v>
      </c>
      <c r="DM3">
        <v>1.1193431902734652</v>
      </c>
      <c r="DN3">
        <v>5.7811044993798875E-2</v>
      </c>
      <c r="DO3">
        <v>0.37961229765688898</v>
      </c>
      <c r="DP3">
        <v>5.1614008019941253E-2</v>
      </c>
      <c r="DQ3">
        <v>0.3840602008722156</v>
      </c>
      <c r="DR3">
        <v>5.1696790846754923E-2</v>
      </c>
      <c r="DS3">
        <v>0.38753507028314155</v>
      </c>
      <c r="DT3">
        <v>5.1711673435214024E-2</v>
      </c>
      <c r="DU3">
        <v>0.39336439003041795</v>
      </c>
      <c r="DV3">
        <v>5.17728483137367E-2</v>
      </c>
      <c r="DW3">
        <v>0.38108115450444918</v>
      </c>
      <c r="DX3">
        <v>5.180540788993767E-2</v>
      </c>
      <c r="DY3">
        <v>0.38143915670877931</v>
      </c>
      <c r="DZ3">
        <v>5.178871429531326E-2</v>
      </c>
      <c r="EA3">
        <v>0.37896849668811883</v>
      </c>
      <c r="EB3">
        <v>5.1806813620196429E-2</v>
      </c>
      <c r="EC3">
        <v>0.42512250422054548</v>
      </c>
      <c r="ED3">
        <v>5.2210867036482381E-2</v>
      </c>
      <c r="EE3">
        <v>0.37620792954513627</v>
      </c>
      <c r="EF3">
        <v>5.1858627777341078E-2</v>
      </c>
      <c r="EG3">
        <v>0.37166374644134664</v>
      </c>
      <c r="EH3">
        <v>5.1811580852380988E-2</v>
      </c>
      <c r="EI3">
        <v>0.37791068672653422</v>
      </c>
      <c r="EJ3">
        <v>5.1909109594449283E-2</v>
      </c>
      <c r="EK3">
        <v>0.36894494372529724</v>
      </c>
      <c r="EL3">
        <v>5.1828996981443422E-2</v>
      </c>
      <c r="EM3">
        <v>0.60057284066184913</v>
      </c>
      <c r="EN3">
        <v>5.3878643626630064E-2</v>
      </c>
      <c r="EO3">
        <v>0.41196390925503601</v>
      </c>
      <c r="EP3">
        <v>5.2203802364194044E-2</v>
      </c>
      <c r="EQ3">
        <v>0.38305593931433179</v>
      </c>
      <c r="ER3">
        <v>5.2014765685458285E-2</v>
      </c>
      <c r="ES3">
        <v>0.4007718391114487</v>
      </c>
      <c r="ET3">
        <v>5.2176230398671516E-2</v>
      </c>
      <c r="EU3">
        <v>0.38771927050336707</v>
      </c>
      <c r="EV3">
        <v>5.2151344083175823E-2</v>
      </c>
      <c r="EW3">
        <v>0.38911565323066438</v>
      </c>
      <c r="EX3">
        <v>5.2122961044294452E-2</v>
      </c>
      <c r="EY3">
        <v>0.37214443254085217</v>
      </c>
      <c r="EZ3">
        <v>5.2007672593695826E-2</v>
      </c>
      <c r="FA3">
        <v>0.38681688549728133</v>
      </c>
      <c r="FB3">
        <v>5.2288982729998941E-2</v>
      </c>
      <c r="FC3">
        <v>0.49092660130061949</v>
      </c>
      <c r="FD3">
        <v>5.3165861464944106E-2</v>
      </c>
      <c r="FE3">
        <v>0.38370854471134552</v>
      </c>
      <c r="FF3">
        <v>5.2224518549670529E-2</v>
      </c>
      <c r="FG3">
        <v>0.39591511122489675</v>
      </c>
      <c r="FH3">
        <v>5.2318692243003818E-2</v>
      </c>
      <c r="FI3">
        <v>0.39285171453701229</v>
      </c>
      <c r="FJ3">
        <v>5.2280477429925053E-2</v>
      </c>
      <c r="FK3">
        <v>0.37974587706167101</v>
      </c>
      <c r="FL3">
        <v>5.22396179510628E-2</v>
      </c>
      <c r="FM3">
        <v>0.38147228352972917</v>
      </c>
      <c r="FN3">
        <v>5.2248308631514723E-2</v>
      </c>
      <c r="FO3">
        <v>0.37679360233405318</v>
      </c>
      <c r="FP3">
        <v>5.2204878439893271E-2</v>
      </c>
      <c r="FQ3">
        <v>0.38228921192764398</v>
      </c>
      <c r="FR3">
        <v>5.2343814601648143E-2</v>
      </c>
      <c r="FS3">
        <v>0.38167408352846566</v>
      </c>
      <c r="FT3">
        <v>5.2295620388575159E-2</v>
      </c>
      <c r="FU3">
        <v>0.3674580564684547</v>
      </c>
      <c r="FV3">
        <v>5.2163121307200543E-2</v>
      </c>
      <c r="FW3">
        <v>0.57973711430475938</v>
      </c>
      <c r="FX3">
        <v>5.4203291351908336E-2</v>
      </c>
      <c r="FY3">
        <v>0.37829504358729182</v>
      </c>
      <c r="FZ3">
        <v>5.2483709803342542E-2</v>
      </c>
      <c r="GA3">
        <v>0.39007953311101201</v>
      </c>
      <c r="GB3">
        <v>5.2668382455170741E-2</v>
      </c>
      <c r="GC3">
        <v>0.37906289800969734</v>
      </c>
      <c r="GD3">
        <v>5.2727945783449609E-2</v>
      </c>
      <c r="GE3">
        <v>0.39528103690854771</v>
      </c>
      <c r="GF3">
        <v>5.2927061836587255E-2</v>
      </c>
      <c r="GG3">
        <v>0.41472845645788831</v>
      </c>
      <c r="GH3">
        <v>5.3449052659891513E-2</v>
      </c>
      <c r="GI3">
        <v>0.59448248538624127</v>
      </c>
      <c r="GJ3">
        <v>5.4998018661478153E-2</v>
      </c>
      <c r="GK3">
        <v>0.40631813373827441</v>
      </c>
      <c r="GL3">
        <v>5.3583928650974166E-2</v>
      </c>
    </row>
    <row r="4" spans="1:194" x14ac:dyDescent="0.25">
      <c r="A4" s="2" t="s">
        <v>1034</v>
      </c>
      <c r="B4" s="4">
        <v>195</v>
      </c>
      <c r="C4">
        <v>0.63136000000000003</v>
      </c>
      <c r="D4">
        <v>5.0430000000000003E-2</v>
      </c>
      <c r="E4">
        <v>0.30147102918716961</v>
      </c>
      <c r="F4">
        <v>4.2376777034237145E-2</v>
      </c>
      <c r="G4">
        <v>0.34373762023093501</v>
      </c>
      <c r="H4">
        <v>4.763736473310054E-2</v>
      </c>
      <c r="K4">
        <v>0.53383854702502165</v>
      </c>
      <c r="L4">
        <v>5.0108390992863829E-2</v>
      </c>
      <c r="M4">
        <v>0.42514789499374495</v>
      </c>
      <c r="N4">
        <v>4.9332751616333992E-2</v>
      </c>
      <c r="O4">
        <v>0.82471362767701739</v>
      </c>
      <c r="P4">
        <v>5.27263626946596E-2</v>
      </c>
      <c r="Q4">
        <v>0.64259375239627292</v>
      </c>
      <c r="R4">
        <v>5.1308553370158674E-2</v>
      </c>
      <c r="S4">
        <v>1.1552546455195893</v>
      </c>
      <c r="T4">
        <v>5.5822913549905838E-2</v>
      </c>
      <c r="U4">
        <v>0.39793485593493205</v>
      </c>
      <c r="V4">
        <v>4.9430360105111149E-2</v>
      </c>
      <c r="W4">
        <v>0.70597730537536629</v>
      </c>
      <c r="X4">
        <v>5.2098477178530299E-2</v>
      </c>
      <c r="Y4">
        <v>0.37289010937376088</v>
      </c>
      <c r="Z4">
        <v>4.9557591154037774E-2</v>
      </c>
      <c r="AA4">
        <v>0.55363863281756376</v>
      </c>
      <c r="AB4">
        <v>5.1098222130039284E-2</v>
      </c>
      <c r="AC4">
        <v>0.36945649501507438</v>
      </c>
      <c r="AD4">
        <v>4.9914159034003855E-2</v>
      </c>
      <c r="AE4">
        <v>0.37055348775606406</v>
      </c>
      <c r="AF4">
        <v>5.0163151851811923E-2</v>
      </c>
      <c r="AG4">
        <v>0.37418674599043034</v>
      </c>
      <c r="AH4">
        <v>5.0188970423479543E-2</v>
      </c>
      <c r="AI4">
        <v>2.5478429287135964</v>
      </c>
      <c r="AJ4">
        <v>6.8741264201619509E-2</v>
      </c>
      <c r="AK4">
        <v>0.40389522960943758</v>
      </c>
      <c r="AL4">
        <v>5.0610594424213146E-2</v>
      </c>
      <c r="AM4">
        <v>0.73172876404186504</v>
      </c>
      <c r="AN4">
        <v>5.3429532204764839E-2</v>
      </c>
      <c r="AO4">
        <v>0.37974753885766044</v>
      </c>
      <c r="AP4">
        <v>5.0588783698081112E-2</v>
      </c>
      <c r="AQ4">
        <v>0.40031729267712662</v>
      </c>
      <c r="AR4">
        <v>5.0722109271791667E-2</v>
      </c>
      <c r="AS4">
        <v>0.44283673237808346</v>
      </c>
      <c r="AT4">
        <v>5.1205514496547956E-2</v>
      </c>
      <c r="AU4">
        <v>0.38876454025579404</v>
      </c>
      <c r="AV4">
        <v>5.076779790267117E-2</v>
      </c>
      <c r="AW4">
        <v>0.37786824053620832</v>
      </c>
      <c r="AX4">
        <v>5.062017275028742E-2</v>
      </c>
      <c r="AY4">
        <v>0.42373668698993688</v>
      </c>
      <c r="AZ4">
        <v>5.11532940886813E-2</v>
      </c>
      <c r="BA4">
        <v>0.38852098162238441</v>
      </c>
      <c r="BB4">
        <v>5.0870772079258497E-2</v>
      </c>
      <c r="BC4">
        <v>0.36643838805687817</v>
      </c>
      <c r="BD4">
        <v>5.0847016365002731E-2</v>
      </c>
      <c r="BE4">
        <v>0.37604828656116346</v>
      </c>
      <c r="BF4">
        <v>5.1059045585366884E-2</v>
      </c>
      <c r="BG4">
        <v>0.37901207670381487</v>
      </c>
      <c r="BH4">
        <v>5.1098244415140548E-2</v>
      </c>
      <c r="BI4">
        <v>1.3582100038830669</v>
      </c>
      <c r="BJ4">
        <v>5.9440513155133046E-2</v>
      </c>
      <c r="BK4">
        <v>0.36325190320586137</v>
      </c>
      <c r="BL4">
        <v>5.0997462559243416E-2</v>
      </c>
      <c r="BM4">
        <v>0.3845623572497317</v>
      </c>
      <c r="BN4">
        <v>5.1277380072581695E-2</v>
      </c>
      <c r="BO4">
        <v>0.38267417055667607</v>
      </c>
      <c r="BP4">
        <v>5.1269072158540555E-2</v>
      </c>
      <c r="BQ4">
        <v>0.37060317251211855</v>
      </c>
      <c r="BR4">
        <v>5.1156618240599007E-2</v>
      </c>
      <c r="BS4">
        <v>0.38317972833694325</v>
      </c>
      <c r="BT4">
        <v>5.1243297713326537E-2</v>
      </c>
      <c r="BU4">
        <v>0.4535749792431869</v>
      </c>
      <c r="BV4">
        <v>5.1911254177259149E-2</v>
      </c>
      <c r="BW4">
        <v>0.38059994613185227</v>
      </c>
      <c r="BX4">
        <v>5.1303316611745836E-2</v>
      </c>
      <c r="BY4">
        <v>0.36751636285779576</v>
      </c>
      <c r="BZ4">
        <v>5.1179590347001737E-2</v>
      </c>
      <c r="CA4">
        <v>0.40445274222327304</v>
      </c>
      <c r="CB4">
        <v>5.1491541126175912E-2</v>
      </c>
      <c r="CC4">
        <v>0.3765889236788395</v>
      </c>
      <c r="CD4">
        <v>5.1318626466691532E-2</v>
      </c>
      <c r="CE4">
        <v>0.38036158668017189</v>
      </c>
      <c r="CF4">
        <v>5.1348332530323296E-2</v>
      </c>
      <c r="CG4">
        <v>0.3808456381906189</v>
      </c>
      <c r="CH4">
        <v>5.1341247652185056E-2</v>
      </c>
      <c r="CI4">
        <v>0.38906867000107032</v>
      </c>
      <c r="CJ4">
        <v>5.1472110366262383E-2</v>
      </c>
      <c r="CK4">
        <v>0.37721375873502921</v>
      </c>
      <c r="CL4">
        <v>5.1353745052337411E-2</v>
      </c>
      <c r="CM4">
        <v>0.38784794310213899</v>
      </c>
      <c r="CN4">
        <v>5.143028111632756E-2</v>
      </c>
      <c r="CO4">
        <v>0.38516462110449662</v>
      </c>
      <c r="CP4">
        <v>5.144591638222476E-2</v>
      </c>
      <c r="CQ4">
        <v>0.36987735503157632</v>
      </c>
      <c r="CR4">
        <v>5.1323388026266833E-2</v>
      </c>
      <c r="CS4">
        <v>0.37712906182869488</v>
      </c>
      <c r="CT4">
        <v>5.1430873544389862E-2</v>
      </c>
      <c r="CU4">
        <v>0.38732026636805977</v>
      </c>
      <c r="CV4">
        <v>5.1533490521573549E-2</v>
      </c>
      <c r="CW4">
        <v>0.37802586972219893</v>
      </c>
      <c r="CX4">
        <v>5.1480761513844814E-2</v>
      </c>
      <c r="CY4">
        <v>0.37960031127612154</v>
      </c>
      <c r="CZ4">
        <v>5.1513483093150347E-2</v>
      </c>
      <c r="DA4">
        <v>0.38419906244090302</v>
      </c>
      <c r="DB4">
        <v>5.1591125782881241E-2</v>
      </c>
      <c r="DC4">
        <v>0.58218080137389516</v>
      </c>
      <c r="DD4">
        <v>5.3299972368536917E-2</v>
      </c>
      <c r="DE4">
        <v>0.37674679369094172</v>
      </c>
      <c r="DF4">
        <v>5.1523176427264193E-2</v>
      </c>
      <c r="DG4">
        <v>0.37582425172628736</v>
      </c>
      <c r="DH4">
        <v>5.1614176576769408E-2</v>
      </c>
      <c r="DI4">
        <v>0.38593988341969548</v>
      </c>
      <c r="DJ4">
        <v>5.1643422048691594E-2</v>
      </c>
      <c r="DK4">
        <v>0.38591083189378439</v>
      </c>
      <c r="DL4">
        <v>5.1696461849937307E-2</v>
      </c>
      <c r="DM4">
        <v>1.1144907972445757</v>
      </c>
      <c r="DN4">
        <v>5.7825693986043807E-2</v>
      </c>
      <c r="DO4">
        <v>0.37776037447455657</v>
      </c>
      <c r="DP4">
        <v>5.1653400050807784E-2</v>
      </c>
      <c r="DQ4">
        <v>0.38212962197091493</v>
      </c>
      <c r="DR4">
        <v>5.174266979400742E-2</v>
      </c>
      <c r="DS4">
        <v>0.38531448159344311</v>
      </c>
      <c r="DT4">
        <v>5.1777520779353103E-2</v>
      </c>
      <c r="DU4">
        <v>0.39112407611643307</v>
      </c>
      <c r="DV4">
        <v>5.1837871512358503E-2</v>
      </c>
      <c r="DW4">
        <v>0.379240462336981</v>
      </c>
      <c r="DX4">
        <v>5.1843472887740154E-2</v>
      </c>
      <c r="DY4">
        <v>0.37938751708995033</v>
      </c>
      <c r="DZ4">
        <v>5.1845443661776278E-2</v>
      </c>
      <c r="EA4">
        <v>0.37699833129985133</v>
      </c>
      <c r="EB4">
        <v>5.1857124604850917E-2</v>
      </c>
      <c r="EC4">
        <v>0.42313833123291716</v>
      </c>
      <c r="ED4">
        <v>5.2243502434012427E-2</v>
      </c>
      <c r="EE4">
        <v>0.3742686793841572</v>
      </c>
      <c r="EF4">
        <v>5.1907430752480326E-2</v>
      </c>
      <c r="EG4">
        <v>0.36953605140645446</v>
      </c>
      <c r="EH4">
        <v>5.1877492835509909E-2</v>
      </c>
      <c r="EI4">
        <v>0.37596861754524152</v>
      </c>
      <c r="EJ4">
        <v>5.1957507307471902E-2</v>
      </c>
      <c r="EK4">
        <v>0.36719135099141809</v>
      </c>
      <c r="EL4">
        <v>5.1863541081485179E-2</v>
      </c>
      <c r="EM4">
        <v>0.59801666091876726</v>
      </c>
      <c r="EN4">
        <v>5.3889293664468346E-2</v>
      </c>
      <c r="EO4">
        <v>0.4087854250550132</v>
      </c>
      <c r="EP4">
        <v>5.2311332853365478E-2</v>
      </c>
      <c r="EQ4">
        <v>0.38129105732827534</v>
      </c>
      <c r="ER4">
        <v>5.2043234358013765E-2</v>
      </c>
      <c r="ES4">
        <v>0.39837095773692505</v>
      </c>
      <c r="ET4">
        <v>5.2249527344050216E-2</v>
      </c>
      <c r="EU4">
        <v>0.38583892084881583</v>
      </c>
      <c r="EV4">
        <v>5.2188670767763803E-2</v>
      </c>
      <c r="EW4">
        <v>0.38691475130947639</v>
      </c>
      <c r="EX4">
        <v>5.2187904784244066E-2</v>
      </c>
      <c r="EY4">
        <v>0.37037118073260056</v>
      </c>
      <c r="EZ4">
        <v>5.2043536752687226E-2</v>
      </c>
      <c r="FA4">
        <v>0.38500955568132222</v>
      </c>
      <c r="FB4">
        <v>5.231842173573955E-2</v>
      </c>
      <c r="FC4">
        <v>0.48886617810448219</v>
      </c>
      <c r="FD4">
        <v>5.3172938927779925E-2</v>
      </c>
      <c r="FE4">
        <v>0.38155547223817388</v>
      </c>
      <c r="FF4">
        <v>5.2288357509204596E-2</v>
      </c>
      <c r="FG4">
        <v>0.39337928620930612</v>
      </c>
      <c r="FH4">
        <v>5.2402873369425618E-2</v>
      </c>
      <c r="FI4">
        <v>0.39061425191061561</v>
      </c>
      <c r="FJ4">
        <v>5.2347156414057169E-2</v>
      </c>
      <c r="FK4">
        <v>0.3777279891170004</v>
      </c>
      <c r="FL4">
        <v>5.2295654703005352E-2</v>
      </c>
      <c r="FM4">
        <v>0.37902098321212818</v>
      </c>
      <c r="FN4">
        <v>5.2332715624732365E-2</v>
      </c>
      <c r="FO4">
        <v>0.37443233060328218</v>
      </c>
      <c r="FP4">
        <v>5.2285349167116947E-2</v>
      </c>
      <c r="FQ4">
        <v>0.38005466895072187</v>
      </c>
      <c r="FR4">
        <v>5.2414998900493066E-2</v>
      </c>
      <c r="FS4">
        <v>0.37969830871394011</v>
      </c>
      <c r="FT4">
        <v>5.2346908321333756E-2</v>
      </c>
      <c r="FU4">
        <v>0.36497008162606648</v>
      </c>
      <c r="FV4">
        <v>5.2253913234945819E-2</v>
      </c>
      <c r="FW4">
        <v>0.57734995639073805</v>
      </c>
      <c r="FX4">
        <v>5.420608993847021E-2</v>
      </c>
      <c r="FY4">
        <v>0.37640915788069013</v>
      </c>
      <c r="FZ4">
        <v>5.2528130613414131E-2</v>
      </c>
      <c r="GA4">
        <v>0.38809809469954526</v>
      </c>
      <c r="GB4">
        <v>5.2717390995550117E-2</v>
      </c>
      <c r="GC4">
        <v>0.37706719836502384</v>
      </c>
      <c r="GD4">
        <v>5.2781658028169746E-2</v>
      </c>
      <c r="GE4">
        <v>0.3930433063825608</v>
      </c>
      <c r="GF4">
        <v>5.299299886248017E-2</v>
      </c>
      <c r="GG4">
        <v>0.41251307117261127</v>
      </c>
      <c r="GH4">
        <v>5.3506115222778733E-2</v>
      </c>
      <c r="GI4">
        <v>0.59121001953153474</v>
      </c>
      <c r="GJ4">
        <v>5.5060606460983007E-2</v>
      </c>
      <c r="GK4">
        <v>0.40426609018069765</v>
      </c>
      <c r="GL4">
        <v>5.3632717704172266E-2</v>
      </c>
    </row>
    <row r="5" spans="1:194" x14ac:dyDescent="0.25">
      <c r="A5" s="2" t="s">
        <v>1035</v>
      </c>
      <c r="B5" s="4">
        <v>1</v>
      </c>
      <c r="C5">
        <v>1.13853</v>
      </c>
      <c r="D5">
        <v>5.4919999999999997E-2</v>
      </c>
      <c r="E5">
        <v>0.31093615929217444</v>
      </c>
      <c r="F5">
        <v>4.3567201700111857E-2</v>
      </c>
      <c r="G5">
        <v>0.37046760620229957</v>
      </c>
      <c r="H5">
        <v>5.0892706895521833E-2</v>
      </c>
      <c r="K5">
        <v>0.53052986166250982</v>
      </c>
      <c r="L5">
        <v>5.0073560468484365E-2</v>
      </c>
      <c r="M5">
        <v>0.42240090023315657</v>
      </c>
      <c r="N5">
        <v>4.9307078010403953E-2</v>
      </c>
      <c r="O5">
        <v>0.82005277499911133</v>
      </c>
      <c r="P5">
        <v>5.267284916711415E-2</v>
      </c>
      <c r="Q5">
        <v>0.63847668724400086</v>
      </c>
      <c r="R5">
        <v>5.1277368303708652E-2</v>
      </c>
      <c r="S5">
        <v>1.1491324567359456</v>
      </c>
      <c r="T5">
        <v>5.5756772451642116E-2</v>
      </c>
      <c r="U5">
        <v>0.39493082209618247</v>
      </c>
      <c r="V5">
        <v>4.9429132560251769E-2</v>
      </c>
      <c r="W5">
        <v>0.7015013881853599</v>
      </c>
      <c r="X5">
        <v>5.2068370630738187E-2</v>
      </c>
      <c r="Y5">
        <v>0.36956368289542324</v>
      </c>
      <c r="Z5">
        <v>4.9576778996627241E-2</v>
      </c>
      <c r="AA5">
        <v>0.55034079958249937</v>
      </c>
      <c r="AB5">
        <v>5.1059071932086267E-2</v>
      </c>
      <c r="AC5">
        <v>0.36660086860333974</v>
      </c>
      <c r="AD5">
        <v>4.9915327347884633E-2</v>
      </c>
      <c r="AE5">
        <v>0.36832408913249071</v>
      </c>
      <c r="AF5">
        <v>5.0125936357514715E-2</v>
      </c>
      <c r="AG5">
        <v>0.37011001561703893</v>
      </c>
      <c r="AH5">
        <v>5.0229258117845094E-2</v>
      </c>
      <c r="AI5">
        <v>2.5355182602950377</v>
      </c>
      <c r="AJ5">
        <v>6.8617841272903116E-2</v>
      </c>
      <c r="AK5">
        <v>0.40182509740260919</v>
      </c>
      <c r="AL5">
        <v>5.0536607215968608E-2</v>
      </c>
      <c r="AM5">
        <v>0.72790525192909883</v>
      </c>
      <c r="AN5">
        <v>5.335865783566187E-2</v>
      </c>
      <c r="AO5">
        <v>0.37702575338108268</v>
      </c>
      <c r="AP5">
        <v>5.0579502898553057E-2</v>
      </c>
      <c r="AQ5">
        <v>0.39763157368260249</v>
      </c>
      <c r="AR5">
        <v>5.0701198683564971E-2</v>
      </c>
      <c r="AS5">
        <v>0.4394446128881182</v>
      </c>
      <c r="AT5">
        <v>5.1203939965896061E-2</v>
      </c>
      <c r="AU5">
        <v>0.38667259884012206</v>
      </c>
      <c r="AV5">
        <v>5.0707473405458878E-2</v>
      </c>
      <c r="AW5">
        <v>0.37522244114596359</v>
      </c>
      <c r="AX5">
        <v>5.060680140421478E-2</v>
      </c>
      <c r="AY5">
        <v>0.42103278736871186</v>
      </c>
      <c r="AZ5">
        <v>5.1124159293043224E-2</v>
      </c>
      <c r="BA5">
        <v>0.38535725295609302</v>
      </c>
      <c r="BB5">
        <v>5.0878001687552465E-2</v>
      </c>
      <c r="BC5">
        <v>0.36375650220795669</v>
      </c>
      <c r="BD5">
        <v>5.0842154913020028E-2</v>
      </c>
      <c r="BE5">
        <v>0.37338804995088698</v>
      </c>
      <c r="BF5">
        <v>5.1049044301372887E-2</v>
      </c>
      <c r="BG5">
        <v>0.37674266488056385</v>
      </c>
      <c r="BH5">
        <v>5.1059417429787313E-2</v>
      </c>
      <c r="BI5">
        <v>1.3518774031613126</v>
      </c>
      <c r="BJ5">
        <v>5.9326050382059278E-2</v>
      </c>
      <c r="BK5">
        <v>0.36089938761037649</v>
      </c>
      <c r="BL5">
        <v>5.0974323121262828E-2</v>
      </c>
      <c r="BM5">
        <v>0.38233995411935173</v>
      </c>
      <c r="BN5">
        <v>5.1231381123419004E-2</v>
      </c>
      <c r="BO5">
        <v>0.38065800142931572</v>
      </c>
      <c r="BP5">
        <v>5.1199751488243232E-2</v>
      </c>
      <c r="BQ5">
        <v>0.3684892852886783</v>
      </c>
      <c r="BR5">
        <v>5.1106873713996831E-2</v>
      </c>
      <c r="BS5">
        <v>0.38073648194668847</v>
      </c>
      <c r="BT5">
        <v>5.121412004654765E-2</v>
      </c>
      <c r="BU5">
        <v>0.45012110756061591</v>
      </c>
      <c r="BV5">
        <v>5.1908091008574193E-2</v>
      </c>
      <c r="BW5">
        <v>0.37817841372897598</v>
      </c>
      <c r="BX5">
        <v>5.1273910105507275E-2</v>
      </c>
      <c r="BY5">
        <v>0.36471127223175887</v>
      </c>
      <c r="BZ5">
        <v>5.1179905295928974E-2</v>
      </c>
      <c r="CA5">
        <v>0.40078894587471037</v>
      </c>
      <c r="CB5">
        <v>5.1512250791918297E-2</v>
      </c>
      <c r="CC5">
        <v>0.37327670308829874</v>
      </c>
      <c r="CD5">
        <v>5.1336536517474635E-2</v>
      </c>
      <c r="CE5">
        <v>0.37801623056213229</v>
      </c>
      <c r="CF5">
        <v>5.1316813285958558E-2</v>
      </c>
      <c r="CG5">
        <v>0.37800789639730342</v>
      </c>
      <c r="CH5">
        <v>5.1338112711923331E-2</v>
      </c>
      <c r="CI5">
        <v>0.38649519020478518</v>
      </c>
      <c r="CJ5">
        <v>5.1451194387346758E-2</v>
      </c>
      <c r="CK5">
        <v>0.37426728826144418</v>
      </c>
      <c r="CL5">
        <v>5.1355691509497356E-2</v>
      </c>
      <c r="CM5">
        <v>0.38518041378062473</v>
      </c>
      <c r="CN5">
        <v>5.1416557971156678E-2</v>
      </c>
      <c r="CO5">
        <v>0.38318104849561757</v>
      </c>
      <c r="CP5">
        <v>5.1371215557007278E-2</v>
      </c>
      <c r="CQ5">
        <v>0.36719887190852374</v>
      </c>
      <c r="CR5">
        <v>5.1315169584263756E-2</v>
      </c>
      <c r="CS5">
        <v>0.3745628845026942</v>
      </c>
      <c r="CT5">
        <v>5.1415114983558205E-2</v>
      </c>
      <c r="CU5">
        <v>0.38496019713182211</v>
      </c>
      <c r="CV5">
        <v>5.1495844696623647E-2</v>
      </c>
      <c r="CW5">
        <v>0.37519900962241992</v>
      </c>
      <c r="CX5">
        <v>5.1478674971208012E-2</v>
      </c>
      <c r="CY5">
        <v>0.37722580436414238</v>
      </c>
      <c r="CZ5">
        <v>5.1481358778347058E-2</v>
      </c>
      <c r="DA5">
        <v>0.38091576260331983</v>
      </c>
      <c r="DB5">
        <v>5.160555373062814E-2</v>
      </c>
      <c r="DC5">
        <v>0.57911816085137657</v>
      </c>
      <c r="DD5">
        <v>5.3229942918484749E-2</v>
      </c>
      <c r="DE5">
        <v>0.3740212458720733</v>
      </c>
      <c r="DF5">
        <v>5.1515501317118198E-2</v>
      </c>
      <c r="DG5">
        <v>0.3729176087235474</v>
      </c>
      <c r="DH5">
        <v>5.1615294684817639E-2</v>
      </c>
      <c r="DI5">
        <v>0.38351833835871146</v>
      </c>
      <c r="DJ5">
        <v>5.161251013868963E-2</v>
      </c>
      <c r="DK5">
        <v>0.38279041197866209</v>
      </c>
      <c r="DL5">
        <v>5.1702523830305443E-2</v>
      </c>
      <c r="DM5">
        <v>1.1082594804495096</v>
      </c>
      <c r="DN5">
        <v>5.7762108194742742E-2</v>
      </c>
      <c r="DO5">
        <v>0.37538588031414971</v>
      </c>
      <c r="DP5">
        <v>5.1622844544395689E-2</v>
      </c>
      <c r="DQ5">
        <v>0.37965384912013367</v>
      </c>
      <c r="DR5">
        <v>5.1718660365044251E-2</v>
      </c>
      <c r="DS5">
        <v>0.38246567092272166</v>
      </c>
      <c r="DT5">
        <v>5.1771466468238304E-2</v>
      </c>
      <c r="DU5">
        <v>0.38824990208706706</v>
      </c>
      <c r="DV5">
        <v>5.1830964641424219E-2</v>
      </c>
      <c r="DW5">
        <v>0.37688043263545806</v>
      </c>
      <c r="DX5">
        <v>5.1811584447448926E-2</v>
      </c>
      <c r="DY5">
        <v>0.37675601800388675</v>
      </c>
      <c r="DZ5">
        <v>5.1831249789226104E-2</v>
      </c>
      <c r="EA5">
        <v>0.37447173455720889</v>
      </c>
      <c r="EB5">
        <v>5.1836376170481271E-2</v>
      </c>
      <c r="EC5">
        <v>0.42059367619369797</v>
      </c>
      <c r="ED5">
        <v>5.2206181999785495E-2</v>
      </c>
      <c r="EE5">
        <v>0.3717818812148877</v>
      </c>
      <c r="EF5">
        <v>5.1885149506335222E-2</v>
      </c>
      <c r="EG5">
        <v>0.36680674185103956</v>
      </c>
      <c r="EH5">
        <v>5.1871505427228938E-2</v>
      </c>
      <c r="EI5">
        <v>0.37347819522495185</v>
      </c>
      <c r="EJ5">
        <v>5.1934814597180051E-2</v>
      </c>
      <c r="EK5">
        <v>0.36494346308634584</v>
      </c>
      <c r="EL5">
        <v>5.1828126218781564E-2</v>
      </c>
      <c r="EM5">
        <v>0.59473648605641583</v>
      </c>
      <c r="EN5">
        <v>5.3827898418444466E-2</v>
      </c>
      <c r="EO5">
        <v>0.40470481494195598</v>
      </c>
      <c r="EP5">
        <v>5.2344222434134696E-2</v>
      </c>
      <c r="EQ5">
        <v>0.37902866339975627</v>
      </c>
      <c r="ER5">
        <v>5.2001768916735372E-2</v>
      </c>
      <c r="ES5">
        <v>0.3952902908695029</v>
      </c>
      <c r="ET5">
        <v>5.2249949933709065E-2</v>
      </c>
      <c r="EU5">
        <v>0.38342801657502545</v>
      </c>
      <c r="EV5">
        <v>5.215481277240383E-2</v>
      </c>
      <c r="EW5">
        <v>0.38409127654017045</v>
      </c>
      <c r="EX5">
        <v>5.2180915759147302E-2</v>
      </c>
      <c r="EY5">
        <v>0.36809797656281862</v>
      </c>
      <c r="EZ5">
        <v>5.2009442299626722E-2</v>
      </c>
      <c r="FA5">
        <v>0.38269268346949037</v>
      </c>
      <c r="FB5">
        <v>5.2276696236625765E-2</v>
      </c>
      <c r="FC5">
        <v>0.48622357349616652</v>
      </c>
      <c r="FD5">
        <v>5.3109296070254719E-2</v>
      </c>
      <c r="FE5">
        <v>0.37879354090049977</v>
      </c>
      <c r="FF5">
        <v>5.2280227026608436E-2</v>
      </c>
      <c r="FG5">
        <v>0.39012492437271362</v>
      </c>
      <c r="FH5">
        <v>5.2414719205578948E-2</v>
      </c>
      <c r="FI5">
        <v>0.38774372506756632</v>
      </c>
      <c r="FJ5">
        <v>5.2341963261644725E-2</v>
      </c>
      <c r="FK5">
        <v>0.3751399251506034</v>
      </c>
      <c r="FL5">
        <v>5.2280751118629447E-2</v>
      </c>
      <c r="FM5">
        <v>0.3758753128082804</v>
      </c>
      <c r="FN5">
        <v>5.2344800107218439E-2</v>
      </c>
      <c r="FO5">
        <v>0.37140250412553311</v>
      </c>
      <c r="FP5">
        <v>5.229328402966734E-2</v>
      </c>
      <c r="FQ5">
        <v>0.3771878381115657</v>
      </c>
      <c r="FR5">
        <v>5.241448585171115E-2</v>
      </c>
      <c r="FS5">
        <v>0.37716448409376052</v>
      </c>
      <c r="FT5">
        <v>5.2327154357072483E-2</v>
      </c>
      <c r="FU5">
        <v>0.36177727791171205</v>
      </c>
      <c r="FV5">
        <v>5.227147548817479E-2</v>
      </c>
      <c r="FW5">
        <v>0.57428714480956944</v>
      </c>
      <c r="FX5">
        <v>5.4137102787996993E-2</v>
      </c>
      <c r="FY5">
        <v>0.37399107807088111</v>
      </c>
      <c r="FZ5">
        <v>5.2501410503630754E-2</v>
      </c>
      <c r="GA5">
        <v>0.38555700353954242</v>
      </c>
      <c r="GB5">
        <v>5.2695318535515186E-2</v>
      </c>
      <c r="GC5">
        <v>0.37450786788486801</v>
      </c>
      <c r="GD5">
        <v>5.2763133442342042E-2</v>
      </c>
      <c r="GE5">
        <v>0.39017258824098111</v>
      </c>
      <c r="GF5">
        <v>5.2985780290875965E-2</v>
      </c>
      <c r="GG5">
        <v>0.40967119845127437</v>
      </c>
      <c r="GH5">
        <v>5.3489769719191151E-2</v>
      </c>
      <c r="GI5">
        <v>0.58700913104974362</v>
      </c>
      <c r="GJ5">
        <v>5.5046181778493332E-2</v>
      </c>
      <c r="GK5">
        <v>0.40163430275558776</v>
      </c>
      <c r="GL5">
        <v>5.360918407817495E-2</v>
      </c>
    </row>
    <row r="6" spans="1:194" x14ac:dyDescent="0.25">
      <c r="A6" s="2" t="s">
        <v>1036</v>
      </c>
      <c r="B6" s="4" t="b">
        <v>1</v>
      </c>
      <c r="C6">
        <v>0.38974999999999999</v>
      </c>
      <c r="D6">
        <v>4.8590000000000001E-2</v>
      </c>
      <c r="E6">
        <v>0.32047012587981727</v>
      </c>
      <c r="F6">
        <v>4.4758985865657408E-2</v>
      </c>
      <c r="G6">
        <v>0.39772931216071572</v>
      </c>
      <c r="H6">
        <v>5.4158164440375245E-2</v>
      </c>
      <c r="K6">
        <v>0.5267585972659562</v>
      </c>
      <c r="L6">
        <v>4.9972820113378696E-2</v>
      </c>
      <c r="M6">
        <v>0.41927063607142484</v>
      </c>
      <c r="N6">
        <v>4.9216019743948729E-2</v>
      </c>
      <c r="O6">
        <v>0.8147387242419466</v>
      </c>
      <c r="P6">
        <v>5.2552673293721541E-2</v>
      </c>
      <c r="Q6">
        <v>0.63378307041578863</v>
      </c>
      <c r="R6">
        <v>5.1177534496785505E-2</v>
      </c>
      <c r="S6">
        <v>1.1421513199627933</v>
      </c>
      <c r="T6">
        <v>5.5622841025823724E-2</v>
      </c>
      <c r="U6">
        <v>0.39150706886273556</v>
      </c>
      <c r="V6">
        <v>4.9359923485874285E-2</v>
      </c>
      <c r="W6">
        <v>0.69639830976438399</v>
      </c>
      <c r="X6">
        <v>5.1969534139898084E-2</v>
      </c>
      <c r="Y6">
        <v>0.36577193738789582</v>
      </c>
      <c r="Z6">
        <v>4.9524935419315443E-2</v>
      </c>
      <c r="AA6">
        <v>0.54658193160974922</v>
      </c>
      <c r="AB6">
        <v>5.0954375537931675E-2</v>
      </c>
      <c r="AC6">
        <v>0.36334658268289488</v>
      </c>
      <c r="AD6">
        <v>4.9847202126867399E-2</v>
      </c>
      <c r="AE6">
        <v>0.36578488555013672</v>
      </c>
      <c r="AF6">
        <v>5.0024238833147452E-2</v>
      </c>
      <c r="AG6">
        <v>0.36546213490641233</v>
      </c>
      <c r="AH6">
        <v>5.019345270548594E-2</v>
      </c>
      <c r="AI6">
        <v>2.5214624625093118</v>
      </c>
      <c r="AJ6">
        <v>6.8415199459702078E-2</v>
      </c>
      <c r="AK6">
        <v>0.39946776248772753</v>
      </c>
      <c r="AL6">
        <v>5.0402134331330374E-2</v>
      </c>
      <c r="AM6">
        <v>0.72354662158798289</v>
      </c>
      <c r="AN6">
        <v>5.3223080958514614E-2</v>
      </c>
      <c r="AO6">
        <v>0.37392435603281798</v>
      </c>
      <c r="AP6">
        <v>5.0501400426372502E-2</v>
      </c>
      <c r="AQ6">
        <v>0.39457144227387092</v>
      </c>
      <c r="AR6">
        <v>5.0612139180797044E-2</v>
      </c>
      <c r="AS6">
        <v>0.43557818748068117</v>
      </c>
      <c r="AT6">
        <v>5.1130753876200662E-2</v>
      </c>
      <c r="AU6">
        <v>0.38429041657295909</v>
      </c>
      <c r="AV6">
        <v>5.0584972777276388E-2</v>
      </c>
      <c r="AW6">
        <v>0.37220783004848285</v>
      </c>
      <c r="AX6">
        <v>5.0524827244494523E-2</v>
      </c>
      <c r="AY6">
        <v>0.41795194658606571</v>
      </c>
      <c r="AZ6">
        <v>5.1027445872419114E-2</v>
      </c>
      <c r="BA6">
        <v>0.38175141011083191</v>
      </c>
      <c r="BB6">
        <v>5.0813290680270323E-2</v>
      </c>
      <c r="BC6">
        <v>0.36070061480554233</v>
      </c>
      <c r="BD6">
        <v>5.0768256937944851E-2</v>
      </c>
      <c r="BE6">
        <v>0.37035692696030109</v>
      </c>
      <c r="BF6">
        <v>5.0970258497542546E-2</v>
      </c>
      <c r="BG6">
        <v>0.37415789249925901</v>
      </c>
      <c r="BH6">
        <v>5.0955016258063521E-2</v>
      </c>
      <c r="BI6">
        <v>1.3446562886610869</v>
      </c>
      <c r="BJ6">
        <v>5.9145476060269556E-2</v>
      </c>
      <c r="BK6">
        <v>0.35821962485386205</v>
      </c>
      <c r="BL6">
        <v>5.0884401926435896E-2</v>
      </c>
      <c r="BM6">
        <v>0.37980889116489153</v>
      </c>
      <c r="BN6">
        <v>5.112045904163396E-2</v>
      </c>
      <c r="BO6">
        <v>0.37836249573220626</v>
      </c>
      <c r="BP6">
        <v>5.1068070130256812E-2</v>
      </c>
      <c r="BQ6">
        <v>0.36608218509586776</v>
      </c>
      <c r="BR6">
        <v>5.0992571218277084E-2</v>
      </c>
      <c r="BS6">
        <v>0.37795326154655212</v>
      </c>
      <c r="BT6">
        <v>5.1117366934300398E-2</v>
      </c>
      <c r="BU6">
        <v>0.44618430239555562</v>
      </c>
      <c r="BV6">
        <v>5.1832169847527435E-2</v>
      </c>
      <c r="BW6">
        <v>0.37541999137681675</v>
      </c>
      <c r="BX6">
        <v>5.1176945161974866E-2</v>
      </c>
      <c r="BY6">
        <v>0.36151478066218712</v>
      </c>
      <c r="BZ6">
        <v>5.1109745691306045E-2</v>
      </c>
      <c r="CA6">
        <v>0.39661241597106911</v>
      </c>
      <c r="CB6">
        <v>5.1458245183336117E-2</v>
      </c>
      <c r="CC6">
        <v>0.36950134921208633</v>
      </c>
      <c r="CD6">
        <v>5.1281004370992214E-2</v>
      </c>
      <c r="CE6">
        <v>0.37534469318886393</v>
      </c>
      <c r="CF6">
        <v>5.1219120686941122E-2</v>
      </c>
      <c r="CG6">
        <v>0.37477416630731758</v>
      </c>
      <c r="CH6">
        <v>5.1264648442606676E-2</v>
      </c>
      <c r="CI6">
        <v>0.38356320781572789</v>
      </c>
      <c r="CJ6">
        <v>5.1362129841943945E-2</v>
      </c>
      <c r="CK6">
        <v>0.37090948608871288</v>
      </c>
      <c r="CL6">
        <v>5.1285884507968053E-2</v>
      </c>
      <c r="CM6">
        <v>0.38214099643484617</v>
      </c>
      <c r="CN6">
        <v>5.1334251733836787E-2</v>
      </c>
      <c r="CO6">
        <v>0.3809227533049655</v>
      </c>
      <c r="CP6">
        <v>5.1234845574484301E-2</v>
      </c>
      <c r="CQ6">
        <v>0.36414700539345929</v>
      </c>
      <c r="CR6">
        <v>5.1236860247905268E-2</v>
      </c>
      <c r="CS6">
        <v>0.37163920151871993</v>
      </c>
      <c r="CT6">
        <v>5.1330890232850993E-2</v>
      </c>
      <c r="CU6">
        <v>0.38227200501141401</v>
      </c>
      <c r="CV6">
        <v>5.1391293845840819E-2</v>
      </c>
      <c r="CW6">
        <v>0.37197769132014763</v>
      </c>
      <c r="CX6">
        <v>5.1406213548612904E-2</v>
      </c>
      <c r="CY6">
        <v>0.37452110002232231</v>
      </c>
      <c r="CZ6">
        <v>5.1381882719603124E-2</v>
      </c>
      <c r="DA6">
        <v>0.37717345637520333</v>
      </c>
      <c r="DB6">
        <v>5.1546619100654945E-2</v>
      </c>
      <c r="DC6">
        <v>0.57562791512711065</v>
      </c>
      <c r="DD6">
        <v>5.309510685062066E-2</v>
      </c>
      <c r="DE6">
        <v>0.37091564121256299</v>
      </c>
      <c r="DF6">
        <v>5.1437708437593814E-2</v>
      </c>
      <c r="DG6">
        <v>0.36960527904342144</v>
      </c>
      <c r="DH6">
        <v>5.1544691482552168E-2</v>
      </c>
      <c r="DI6">
        <v>0.38075990945449512</v>
      </c>
      <c r="DJ6">
        <v>5.151415320837946E-2</v>
      </c>
      <c r="DK6">
        <v>0.37923410308357075</v>
      </c>
      <c r="DL6">
        <v>5.163546869745813E-2</v>
      </c>
      <c r="DM6">
        <v>1.1011540641159352</v>
      </c>
      <c r="DN6">
        <v>5.7625438962547633E-2</v>
      </c>
      <c r="DO6">
        <v>0.37268118257088401</v>
      </c>
      <c r="DP6">
        <v>5.1524816926113874E-2</v>
      </c>
      <c r="DQ6">
        <v>0.37683345471225405</v>
      </c>
      <c r="DR6">
        <v>5.1626707661010435E-2</v>
      </c>
      <c r="DS6">
        <v>0.37921943196898972</v>
      </c>
      <c r="DT6">
        <v>5.1694000986149777E-2</v>
      </c>
      <c r="DU6">
        <v>0.38497471642880815</v>
      </c>
      <c r="DV6">
        <v>5.1752687254540214E-2</v>
      </c>
      <c r="DW6">
        <v>0.37419226097066072</v>
      </c>
      <c r="DX6">
        <v>5.1712325980848524E-2</v>
      </c>
      <c r="DY6">
        <v>0.37375784785641381</v>
      </c>
      <c r="DZ6">
        <v>5.1747282580802551E-2</v>
      </c>
      <c r="EA6">
        <v>0.37159339630203103</v>
      </c>
      <c r="EB6">
        <v>5.174624923184442E-2</v>
      </c>
      <c r="EC6">
        <v>0.41769469192051922</v>
      </c>
      <c r="ED6">
        <v>5.2101929213429495E-2</v>
      </c>
      <c r="EE6">
        <v>0.36894900063544384</v>
      </c>
      <c r="EF6">
        <v>5.1793589132956785E-2</v>
      </c>
      <c r="EG6">
        <v>0.36369693020345278</v>
      </c>
      <c r="EH6">
        <v>5.1794103691748514E-2</v>
      </c>
      <c r="EI6">
        <v>0.37064117897094329</v>
      </c>
      <c r="EJ6">
        <v>5.1842869892002832E-2</v>
      </c>
      <c r="EK6">
        <v>0.36238339051944518</v>
      </c>
      <c r="EL6">
        <v>5.1725621494888525E-2</v>
      </c>
      <c r="EM6">
        <v>0.59099805633419134</v>
      </c>
      <c r="EN6">
        <v>5.3699431766259693E-2</v>
      </c>
      <c r="EO6">
        <v>0.40005266567890146</v>
      </c>
      <c r="EP6">
        <v>5.2299806588269653E-2</v>
      </c>
      <c r="EQ6">
        <v>0.37645204322988834</v>
      </c>
      <c r="ER6">
        <v>5.1893728645071004E-2</v>
      </c>
      <c r="ES6">
        <v>0.39177941581734949</v>
      </c>
      <c r="ET6">
        <v>5.2177463931947152E-2</v>
      </c>
      <c r="EU6">
        <v>0.38068187480805871</v>
      </c>
      <c r="EV6">
        <v>5.2052513070518711E-2</v>
      </c>
      <c r="EW6">
        <v>0.38087397005670465</v>
      </c>
      <c r="EX6">
        <v>5.2102560178252169E-2</v>
      </c>
      <c r="EY6">
        <v>0.36550898151407635</v>
      </c>
      <c r="EZ6">
        <v>5.190815136433375E-2</v>
      </c>
      <c r="FA6">
        <v>0.38005396806941866</v>
      </c>
      <c r="FB6">
        <v>5.2167186584444677E-2</v>
      </c>
      <c r="FC6">
        <v>0.48321287558486348</v>
      </c>
      <c r="FD6">
        <v>5.298008885818653E-2</v>
      </c>
      <c r="FE6">
        <v>0.37564650594946347</v>
      </c>
      <c r="FF6">
        <v>5.220078578522816E-2</v>
      </c>
      <c r="FG6">
        <v>0.38641567475668487</v>
      </c>
      <c r="FH6">
        <v>5.235327007226856E-2</v>
      </c>
      <c r="FI6">
        <v>0.3844726870210079</v>
      </c>
      <c r="FJ6">
        <v>5.2265318691011309E-2</v>
      </c>
      <c r="FK6">
        <v>0.37219135471322834</v>
      </c>
      <c r="FL6">
        <v>5.2196114597706192E-2</v>
      </c>
      <c r="FM6">
        <v>0.37229011582628341</v>
      </c>
      <c r="FN6">
        <v>5.2283583066071108E-2</v>
      </c>
      <c r="FO6">
        <v>0.3679495814229613</v>
      </c>
      <c r="FP6">
        <v>5.222804019217106E-2</v>
      </c>
      <c r="FQ6">
        <v>0.37392097299506455</v>
      </c>
      <c r="FR6">
        <v>5.2342317019463507E-2</v>
      </c>
      <c r="FS6">
        <v>0.37427788506941845</v>
      </c>
      <c r="FT6">
        <v>5.2237958844494455E-2</v>
      </c>
      <c r="FU6">
        <v>0.3581383072939936</v>
      </c>
      <c r="FV6">
        <v>5.2214385277577574E-2</v>
      </c>
      <c r="FW6">
        <v>0.57079681034031826</v>
      </c>
      <c r="FX6">
        <v>5.4001918829137664E-2</v>
      </c>
      <c r="FY6">
        <v>0.37123670260318115</v>
      </c>
      <c r="FZ6">
        <v>5.2405714178376452E-2</v>
      </c>
      <c r="GA6">
        <v>0.38266212372433589</v>
      </c>
      <c r="GB6">
        <v>5.2603953254508014E-2</v>
      </c>
      <c r="GC6">
        <v>0.37159224830380755</v>
      </c>
      <c r="GD6">
        <v>5.267387277774032E-2</v>
      </c>
      <c r="GE6">
        <v>0.38690145099482121</v>
      </c>
      <c r="GF6">
        <v>5.2905990927515502E-2</v>
      </c>
      <c r="GG6">
        <v>0.40643306992049244</v>
      </c>
      <c r="GH6">
        <v>5.3401340364618979E-2</v>
      </c>
      <c r="GI6">
        <v>0.58222015094201696</v>
      </c>
      <c r="GJ6">
        <v>5.4955913215997541E-2</v>
      </c>
      <c r="GK6">
        <v>0.3986359832282847</v>
      </c>
      <c r="GL6">
        <v>5.351523432740065E-2</v>
      </c>
    </row>
    <row r="7" spans="1:194" x14ac:dyDescent="0.25">
      <c r="A7" s="2" t="s">
        <v>1037</v>
      </c>
      <c r="B7" s="4">
        <v>1</v>
      </c>
      <c r="C7">
        <v>0.69376000000000004</v>
      </c>
      <c r="D7">
        <v>5.1220000000000002E-2</v>
      </c>
      <c r="E7">
        <v>0.33007342957304697</v>
      </c>
      <c r="F7">
        <v>4.5952131083461634E-2</v>
      </c>
      <c r="G7">
        <v>0.42553331522152194</v>
      </c>
      <c r="H7">
        <v>5.743376879936779E-2</v>
      </c>
      <c r="K7">
        <v>0.52283027924819681</v>
      </c>
      <c r="L7">
        <v>4.981433131199154E-2</v>
      </c>
      <c r="M7">
        <v>0.41601069789453554</v>
      </c>
      <c r="N7">
        <v>4.9066953816172161E-2</v>
      </c>
      <c r="O7">
        <v>0.80920198819399181</v>
      </c>
      <c r="P7">
        <v>5.2375571009030598E-2</v>
      </c>
      <c r="Q7">
        <v>0.62889315083304376</v>
      </c>
      <c r="R7">
        <v>5.1017139890691628E-2</v>
      </c>
      <c r="S7">
        <v>1.1348768053830749</v>
      </c>
      <c r="T7">
        <v>5.5431969600049633E-2</v>
      </c>
      <c r="U7">
        <v>0.38794096835972075</v>
      </c>
      <c r="V7">
        <v>4.9228339789582548E-2</v>
      </c>
      <c r="W7">
        <v>0.69108149117692996</v>
      </c>
      <c r="X7">
        <v>5.1809974850694607E-2</v>
      </c>
      <c r="Y7">
        <v>0.36182205752181973</v>
      </c>
      <c r="Z7">
        <v>4.9406260480410545E-2</v>
      </c>
      <c r="AA7">
        <v>0.54266655002761677</v>
      </c>
      <c r="AB7">
        <v>5.079261482677648E-2</v>
      </c>
      <c r="AC7">
        <v>0.35995728014503076</v>
      </c>
      <c r="AD7">
        <v>4.9715302471202684E-2</v>
      </c>
      <c r="AE7">
        <v>0.36314158818201925</v>
      </c>
      <c r="AF7">
        <v>4.9866298207315897E-2</v>
      </c>
      <c r="AG7">
        <v>0.36061964751171455</v>
      </c>
      <c r="AH7">
        <v>5.0084454927968446E-2</v>
      </c>
      <c r="AI7">
        <v>2.5068142524999706</v>
      </c>
      <c r="AJ7">
        <v>6.8149755596564679E-2</v>
      </c>
      <c r="AK7">
        <v>0.39701420211998567</v>
      </c>
      <c r="AL7">
        <v>5.02180699636708E-2</v>
      </c>
      <c r="AM7">
        <v>0.71900598332698151</v>
      </c>
      <c r="AN7">
        <v>5.3033785205602799E-2</v>
      </c>
      <c r="AO7">
        <v>0.37069460358130246</v>
      </c>
      <c r="AP7">
        <v>5.0360803679342231E-2</v>
      </c>
      <c r="AQ7">
        <v>0.39138481209836512</v>
      </c>
      <c r="AR7">
        <v>5.0462145834744884E-2</v>
      </c>
      <c r="AS7">
        <v>0.4315506909477656</v>
      </c>
      <c r="AT7">
        <v>5.0991885329194443E-2</v>
      </c>
      <c r="AU7">
        <v>0.38181098369420724</v>
      </c>
      <c r="AV7">
        <v>5.0410220290479771E-2</v>
      </c>
      <c r="AW7">
        <v>0.36906863310630145</v>
      </c>
      <c r="AX7">
        <v>5.0380891330028085E-2</v>
      </c>
      <c r="AY7">
        <v>0.41474375603974289</v>
      </c>
      <c r="AZ7">
        <v>5.0870988972971092E-2</v>
      </c>
      <c r="BA7">
        <v>0.37799557702915115</v>
      </c>
      <c r="BB7">
        <v>5.0681881558370882E-2</v>
      </c>
      <c r="BC7">
        <v>0.35751829567291654</v>
      </c>
      <c r="BD7">
        <v>5.0631309214229606E-2</v>
      </c>
      <c r="BE7">
        <v>0.3672004811473204</v>
      </c>
      <c r="BF7">
        <v>5.0829070931144985E-2</v>
      </c>
      <c r="BG7">
        <v>0.37146716244600042</v>
      </c>
      <c r="BH7">
        <v>5.0793498862004557E-2</v>
      </c>
      <c r="BI7">
        <v>1.3371316721335766</v>
      </c>
      <c r="BJ7">
        <v>5.8913419247398451E-2</v>
      </c>
      <c r="BK7">
        <v>0.35542971337768808</v>
      </c>
      <c r="BL7">
        <v>5.0734983855185559E-2</v>
      </c>
      <c r="BM7">
        <v>0.37717422005411044</v>
      </c>
      <c r="BN7">
        <v>5.0953600074613761E-2</v>
      </c>
      <c r="BO7">
        <v>0.37597362168502946</v>
      </c>
      <c r="BP7">
        <v>5.0884696125066159E-2</v>
      </c>
      <c r="BQ7">
        <v>0.36357688087573237</v>
      </c>
      <c r="BR7">
        <v>5.082297086185987E-2</v>
      </c>
      <c r="BS7">
        <v>0.37505554710090416</v>
      </c>
      <c r="BT7">
        <v>5.0960876738326145E-2</v>
      </c>
      <c r="BU7">
        <v>0.44208350028939725</v>
      </c>
      <c r="BV7">
        <v>5.1689641375066368E-2</v>
      </c>
      <c r="BW7">
        <v>0.37254815004937714</v>
      </c>
      <c r="BX7">
        <v>5.1020277304200896E-2</v>
      </c>
      <c r="BY7">
        <v>0.35818584888577998</v>
      </c>
      <c r="BZ7">
        <v>5.0974795447044266E-2</v>
      </c>
      <c r="CA7">
        <v>0.39226151012636246</v>
      </c>
      <c r="CB7">
        <v>5.133389951365297E-2</v>
      </c>
      <c r="CC7">
        <v>0.36556871876835906</v>
      </c>
      <c r="CD7">
        <v>5.1156528911489862E-2</v>
      </c>
      <c r="CE7">
        <v>0.3725634066301044</v>
      </c>
      <c r="CF7">
        <v>5.1063169206643111E-2</v>
      </c>
      <c r="CG7">
        <v>0.37140642550081865</v>
      </c>
      <c r="CH7">
        <v>5.1126806482426283E-2</v>
      </c>
      <c r="CI7">
        <v>0.38051025460988908</v>
      </c>
      <c r="CJ7">
        <v>5.121213220983524E-2</v>
      </c>
      <c r="CK7">
        <v>0.36741238137925153</v>
      </c>
      <c r="CL7">
        <v>5.114997939585518E-2</v>
      </c>
      <c r="CM7">
        <v>0.37897592658204732</v>
      </c>
      <c r="CN7">
        <v>5.1190030366221516E-2</v>
      </c>
      <c r="CO7">
        <v>0.3785726891782884</v>
      </c>
      <c r="CP7">
        <v>5.1047854319616316E-2</v>
      </c>
      <c r="CQ7">
        <v>0.36096899956128436</v>
      </c>
      <c r="CR7">
        <v>5.1094804173899569E-2</v>
      </c>
      <c r="CS7">
        <v>0.36859487228432147</v>
      </c>
      <c r="CT7">
        <v>5.1185022680666652E-2</v>
      </c>
      <c r="CU7">
        <v>0.37947347134513687</v>
      </c>
      <c r="CV7">
        <v>5.1228308057367646E-2</v>
      </c>
      <c r="CW7">
        <v>0.36862288686631456</v>
      </c>
      <c r="CX7">
        <v>5.1269247639573488E-2</v>
      </c>
      <c r="CY7">
        <v>0.37170531731093953</v>
      </c>
      <c r="CZ7">
        <v>5.1223113875591073E-2</v>
      </c>
      <c r="DA7">
        <v>0.37327532315080336</v>
      </c>
      <c r="DB7">
        <v>5.1419096426184356E-2</v>
      </c>
      <c r="DC7">
        <v>0.57199282315238698</v>
      </c>
      <c r="DD7">
        <v>5.2906387781262033E-2</v>
      </c>
      <c r="DE7">
        <v>0.36768157733218221</v>
      </c>
      <c r="DF7">
        <v>5.1296100105138041E-2</v>
      </c>
      <c r="DG7">
        <v>0.3661556079374102</v>
      </c>
      <c r="DH7">
        <v>5.1408086821527123E-2</v>
      </c>
      <c r="DI7">
        <v>0.37788806821185766</v>
      </c>
      <c r="DJ7">
        <v>5.1356319551303639E-2</v>
      </c>
      <c r="DK7">
        <v>0.37553001620500726</v>
      </c>
      <c r="DL7">
        <v>5.1500728859466417E-2</v>
      </c>
      <c r="DM7">
        <v>1.0937501868176605</v>
      </c>
      <c r="DN7">
        <v>5.7426758417847702E-2</v>
      </c>
      <c r="DO7">
        <v>0.36986539977046207</v>
      </c>
      <c r="DP7">
        <v>5.1367258810602848E-2</v>
      </c>
      <c r="DQ7">
        <v>0.373896930328671</v>
      </c>
      <c r="DR7">
        <v>5.1474261143123E-2</v>
      </c>
      <c r="DS7">
        <v>0.37583875570615205</v>
      </c>
      <c r="DT7">
        <v>5.1551400125741366E-2</v>
      </c>
      <c r="DU7">
        <v>0.38156385520540925</v>
      </c>
      <c r="DV7">
        <v>5.1609380920058269E-2</v>
      </c>
      <c r="DW7">
        <v>0.37139372702369844</v>
      </c>
      <c r="DX7">
        <v>5.1553738818590079E-2</v>
      </c>
      <c r="DY7">
        <v>0.37063590056207524</v>
      </c>
      <c r="DZ7">
        <v>5.1600344560359876E-2</v>
      </c>
      <c r="EA7">
        <v>0.36859650238161557</v>
      </c>
      <c r="EB7">
        <v>5.1594045337503183E-2</v>
      </c>
      <c r="EC7">
        <v>0.4146762368782706</v>
      </c>
      <c r="ED7">
        <v>5.193919001567978E-2</v>
      </c>
      <c r="EE7">
        <v>0.36599954078258262</v>
      </c>
      <c r="EF7">
        <v>5.1640167309265621E-2</v>
      </c>
      <c r="EG7">
        <v>0.36045855490861956</v>
      </c>
      <c r="EH7">
        <v>5.1651558257351418E-2</v>
      </c>
      <c r="EI7">
        <v>0.36768740696773022</v>
      </c>
      <c r="EJ7">
        <v>5.1689122005137478E-2</v>
      </c>
      <c r="EK7">
        <v>0.35971853514474872</v>
      </c>
      <c r="EL7">
        <v>5.1564331232916809E-2</v>
      </c>
      <c r="EM7">
        <v>0.58710423709489101</v>
      </c>
      <c r="EN7">
        <v>5.3514301312053446E-2</v>
      </c>
      <c r="EO7">
        <v>0.39520586673174535</v>
      </c>
      <c r="EP7">
        <v>5.2181683623451124E-2</v>
      </c>
      <c r="EQ7">
        <v>0.37376993926108415</v>
      </c>
      <c r="ER7">
        <v>5.1727866323290676E-2</v>
      </c>
      <c r="ES7">
        <v>0.38812276279721231</v>
      </c>
      <c r="ET7">
        <v>5.2037941723536367E-2</v>
      </c>
      <c r="EU7">
        <v>0.37782297162194123</v>
      </c>
      <c r="EV7">
        <v>5.1890059375555429E-2</v>
      </c>
      <c r="EW7">
        <v>0.37752347889631105</v>
      </c>
      <c r="EX7">
        <v>5.1959185944724207E-2</v>
      </c>
      <c r="EY7">
        <v>0.36281394056787647</v>
      </c>
      <c r="EZ7">
        <v>5.1747869935985367E-2</v>
      </c>
      <c r="FA7">
        <v>0.3773071825097763</v>
      </c>
      <c r="FB7">
        <v>5.199876459993702E-2</v>
      </c>
      <c r="FC7">
        <v>0.48007799321003691</v>
      </c>
      <c r="FD7">
        <v>5.2795784891472242E-2</v>
      </c>
      <c r="FE7">
        <v>0.37236932144066037</v>
      </c>
      <c r="FF7">
        <v>5.205646964198514E-2</v>
      </c>
      <c r="FG7">
        <v>0.3825520387053537</v>
      </c>
      <c r="FH7">
        <v>5.22235042128232E-2</v>
      </c>
      <c r="FI7">
        <v>0.38106613781986015</v>
      </c>
      <c r="FJ7">
        <v>5.2123431989446821E-2</v>
      </c>
      <c r="FK7">
        <v>0.36912115344588781</v>
      </c>
      <c r="FL7">
        <v>5.2048601887808021E-2</v>
      </c>
      <c r="FM7">
        <v>0.36855584360363114</v>
      </c>
      <c r="FN7">
        <v>5.2154023941892363E-2</v>
      </c>
      <c r="FO7">
        <v>0.36435329775760711</v>
      </c>
      <c r="FP7">
        <v>5.2094903322322007E-2</v>
      </c>
      <c r="FQ7">
        <v>0.37051873558416226</v>
      </c>
      <c r="FR7">
        <v>5.2204339093334259E-2</v>
      </c>
      <c r="FS7">
        <v>0.37127236672660074</v>
      </c>
      <c r="FT7">
        <v>5.208654787356258E-2</v>
      </c>
      <c r="FU7">
        <v>0.35434797753056707</v>
      </c>
      <c r="FV7">
        <v>5.2087267712488214E-2</v>
      </c>
      <c r="FW7">
        <v>0.5671617191238647</v>
      </c>
      <c r="FX7">
        <v>5.3811489862269024E-2</v>
      </c>
      <c r="FY7">
        <v>0.36836917459708168</v>
      </c>
      <c r="FZ7">
        <v>5.2248794384795356E-2</v>
      </c>
      <c r="GA7">
        <v>0.37964798120004062</v>
      </c>
      <c r="GB7">
        <v>5.2450697024225543E-2</v>
      </c>
      <c r="GC7">
        <v>0.36855654578044267</v>
      </c>
      <c r="GD7">
        <v>5.2521107402556978E-2</v>
      </c>
      <c r="GE7">
        <v>0.38349490272956271</v>
      </c>
      <c r="GF7">
        <v>5.2760094832092638E-2</v>
      </c>
      <c r="GG7">
        <v>0.40306101949593759</v>
      </c>
      <c r="GH7">
        <v>5.3247991179460018E-2</v>
      </c>
      <c r="GI7">
        <v>0.57723105389552132</v>
      </c>
      <c r="GJ7">
        <v>5.4797113795581234E-2</v>
      </c>
      <c r="GK7">
        <v>0.39551403761519771</v>
      </c>
      <c r="GL7">
        <v>5.3358479701916421E-2</v>
      </c>
    </row>
    <row r="8" spans="1:194" x14ac:dyDescent="0.25">
      <c r="A8" s="2" t="s">
        <v>1038</v>
      </c>
      <c r="B8" s="4" t="b">
        <v>0</v>
      </c>
      <c r="C8">
        <v>0.36381999999999998</v>
      </c>
      <c r="D8">
        <v>4.87E-2</v>
      </c>
      <c r="E8">
        <v>0.33974657463566227</v>
      </c>
      <c r="F8">
        <v>4.7146638907886507E-2</v>
      </c>
      <c r="G8">
        <v>0.45389040290284743</v>
      </c>
      <c r="H8">
        <v>6.0719551501875468E-2</v>
      </c>
      <c r="K8">
        <v>0.51906315657242352</v>
      </c>
      <c r="L8">
        <v>4.9610933884442078E-2</v>
      </c>
      <c r="M8">
        <v>0.41288518650598144</v>
      </c>
      <c r="N8">
        <v>4.8871956662013494E-2</v>
      </c>
      <c r="O8">
        <v>0.80389112028161513</v>
      </c>
      <c r="P8">
        <v>5.2155890086879139E-2</v>
      </c>
      <c r="Q8">
        <v>0.62420308069888886</v>
      </c>
      <c r="R8">
        <v>5.0809178702509297E-2</v>
      </c>
      <c r="S8">
        <v>1.1278982509048345</v>
      </c>
      <c r="T8">
        <v>5.519962144207996E-2</v>
      </c>
      <c r="U8">
        <v>0.38452142484147589</v>
      </c>
      <c r="V8">
        <v>4.9045041599891731E-2</v>
      </c>
      <c r="W8">
        <v>0.6859816694446158</v>
      </c>
      <c r="X8">
        <v>5.1602619307803389E-2</v>
      </c>
      <c r="Y8">
        <v>0.35803403907310438</v>
      </c>
      <c r="Z8">
        <v>4.92303685176756E-2</v>
      </c>
      <c r="AA8">
        <v>0.53891185576621559</v>
      </c>
      <c r="AB8">
        <v>5.0586894689410487E-2</v>
      </c>
      <c r="AC8">
        <v>0.35670754212440675</v>
      </c>
      <c r="AD8">
        <v>4.9530314106554986E-2</v>
      </c>
      <c r="AE8">
        <v>0.36060834126060842</v>
      </c>
      <c r="AF8">
        <v>4.966490989021586E-2</v>
      </c>
      <c r="AG8">
        <v>0.35597486296228259</v>
      </c>
      <c r="AH8">
        <v>4.991109513699233E-2</v>
      </c>
      <c r="AI8">
        <v>2.4927603411257118</v>
      </c>
      <c r="AJ8">
        <v>6.7843014366626889E-2</v>
      </c>
      <c r="AK8">
        <v>0.39466318916849275</v>
      </c>
      <c r="AL8">
        <v>4.9999325913384712E-2</v>
      </c>
      <c r="AM8">
        <v>0.71465119265378574</v>
      </c>
      <c r="AN8">
        <v>5.2806106193042164E-2</v>
      </c>
      <c r="AO8">
        <v>0.36759815136208057</v>
      </c>
      <c r="AP8">
        <v>5.0169102969745583E-2</v>
      </c>
      <c r="AQ8">
        <v>0.38832984498128509</v>
      </c>
      <c r="AR8">
        <v>5.0263370214260861E-2</v>
      </c>
      <c r="AS8">
        <v>0.42768840710602407</v>
      </c>
      <c r="AT8">
        <v>5.0798584628672802E-2</v>
      </c>
      <c r="AU8">
        <v>0.37943516910994785</v>
      </c>
      <c r="AV8">
        <v>5.0197373352256228E-2</v>
      </c>
      <c r="AW8">
        <v>0.36605916938615191</v>
      </c>
      <c r="AX8">
        <v>5.0186654492585692E-2</v>
      </c>
      <c r="AY8">
        <v>0.41166812424796256</v>
      </c>
      <c r="AZ8">
        <v>5.0667463802207408E-2</v>
      </c>
      <c r="BA8">
        <v>0.37439402897052904</v>
      </c>
      <c r="BB8">
        <v>5.0494420307390299E-2</v>
      </c>
      <c r="BC8">
        <v>0.35446735738022406</v>
      </c>
      <c r="BD8">
        <v>5.0442406431990237E-2</v>
      </c>
      <c r="BE8">
        <v>0.36417442897960667</v>
      </c>
      <c r="BF8">
        <v>5.0636919779134933E-2</v>
      </c>
      <c r="BG8">
        <v>0.36888846166731526</v>
      </c>
      <c r="BH8">
        <v>5.0587950420458175E-2</v>
      </c>
      <c r="BI8">
        <v>1.3299131532592228</v>
      </c>
      <c r="BJ8">
        <v>5.8648679806329769E-2</v>
      </c>
      <c r="BK8">
        <v>0.35275567521741175</v>
      </c>
      <c r="BL8">
        <v>5.0538173871021032E-2</v>
      </c>
      <c r="BM8">
        <v>0.37464938617141152</v>
      </c>
      <c r="BN8">
        <v>5.0744322143517907E-2</v>
      </c>
      <c r="BO8">
        <v>0.37368491165590662</v>
      </c>
      <c r="BP8">
        <v>5.0664485344004632E-2</v>
      </c>
      <c r="BQ8">
        <v>0.36117633747656958</v>
      </c>
      <c r="BR8">
        <v>5.061181265696995E-2</v>
      </c>
      <c r="BS8">
        <v>0.37227809420075958</v>
      </c>
      <c r="BT8">
        <v>5.0757327363619688E-2</v>
      </c>
      <c r="BU8">
        <v>0.43815092384037263</v>
      </c>
      <c r="BV8">
        <v>5.1492052400380309E-2</v>
      </c>
      <c r="BW8">
        <v>0.36979554925150826</v>
      </c>
      <c r="BX8">
        <v>5.0816598830282576E-2</v>
      </c>
      <c r="BY8">
        <v>0.35499416715714227</v>
      </c>
      <c r="BZ8">
        <v>5.0785987429353717E-2</v>
      </c>
      <c r="CA8">
        <v>0.38808871285629526</v>
      </c>
      <c r="CB8">
        <v>5.114928752951442E-2</v>
      </c>
      <c r="CC8">
        <v>0.36179741008741384</v>
      </c>
      <c r="CD8">
        <v>5.0973194400412418E-2</v>
      </c>
      <c r="CE8">
        <v>0.36989769418189639</v>
      </c>
      <c r="CF8">
        <v>5.0861593106519117E-2</v>
      </c>
      <c r="CG8">
        <v>0.36817750830922352</v>
      </c>
      <c r="CH8">
        <v>5.0935753967218271E-2</v>
      </c>
      <c r="CI8">
        <v>0.37758366269939408</v>
      </c>
      <c r="CJ8">
        <v>5.101335340710382E-2</v>
      </c>
      <c r="CK8">
        <v>0.36405928875853827</v>
      </c>
      <c r="CL8">
        <v>5.0958986397083295E-2</v>
      </c>
      <c r="CM8">
        <v>0.37594161935830678</v>
      </c>
      <c r="CN8">
        <v>5.0995577825797549E-2</v>
      </c>
      <c r="CO8">
        <v>0.37632124433476022</v>
      </c>
      <c r="CP8">
        <v>5.0825390711792928E-2</v>
      </c>
      <c r="CQ8">
        <v>0.35792231754419335</v>
      </c>
      <c r="CR8">
        <v>5.0900509900522611E-2</v>
      </c>
      <c r="CS8">
        <v>0.36567653024874658</v>
      </c>
      <c r="CT8">
        <v>5.0989329648575422E-2</v>
      </c>
      <c r="CU8">
        <v>0.37679131668711185</v>
      </c>
      <c r="CV8">
        <v>5.1020091470472415E-2</v>
      </c>
      <c r="CW8">
        <v>0.36540638256597996</v>
      </c>
      <c r="CX8">
        <v>5.1078873407472504E-2</v>
      </c>
      <c r="CY8">
        <v>0.3690065741991656</v>
      </c>
      <c r="CZ8">
        <v>5.1017914753818089E-2</v>
      </c>
      <c r="DA8">
        <v>0.36953716650086987</v>
      </c>
      <c r="DB8">
        <v>5.123331683589543E-2</v>
      </c>
      <c r="DC8">
        <v>0.56850737846027311</v>
      </c>
      <c r="DD8">
        <v>5.2679074607052782E-2</v>
      </c>
      <c r="DE8">
        <v>0.36458105885280095</v>
      </c>
      <c r="DF8">
        <v>5.1102148584669257E-2</v>
      </c>
      <c r="DG8">
        <v>0.3628480672425386</v>
      </c>
      <c r="DH8">
        <v>5.1216547598959557E-2</v>
      </c>
      <c r="DI8">
        <v>0.37513547412878007</v>
      </c>
      <c r="DJ8">
        <v>5.1151795911685539E-2</v>
      </c>
      <c r="DK8">
        <v>0.37197823443281991</v>
      </c>
      <c r="DL8">
        <v>5.1309220136675729E-2</v>
      </c>
      <c r="DM8">
        <v>1.0866476666608382</v>
      </c>
      <c r="DN8">
        <v>5.718216247677585E-2</v>
      </c>
      <c r="DO8">
        <v>0.36716664988926889</v>
      </c>
      <c r="DP8">
        <v>5.1162934619347109E-2</v>
      </c>
      <c r="DQ8">
        <v>0.37108217571075952</v>
      </c>
      <c r="DR8">
        <v>5.1273671121626847E-2</v>
      </c>
      <c r="DS8">
        <v>0.37259752441936805</v>
      </c>
      <c r="DT8">
        <v>5.1355216560643402E-2</v>
      </c>
      <c r="DU8">
        <v>0.37829364610801747</v>
      </c>
      <c r="DV8">
        <v>5.1412655464922526E-2</v>
      </c>
      <c r="DW8">
        <v>0.3687115513714318</v>
      </c>
      <c r="DX8">
        <v>5.1348670749405599E-2</v>
      </c>
      <c r="DY8">
        <v>0.36764309772372294</v>
      </c>
      <c r="DZ8">
        <v>5.1402339772440291E-2</v>
      </c>
      <c r="EA8">
        <v>0.36572384331818009</v>
      </c>
      <c r="EB8">
        <v>5.1392095141785672E-2</v>
      </c>
      <c r="EC8">
        <v>0.41178284834303164</v>
      </c>
      <c r="ED8">
        <v>5.1731148568490773E-2</v>
      </c>
      <c r="EE8">
        <v>0.36317244935246973</v>
      </c>
      <c r="EF8">
        <v>5.1437313358982467E-2</v>
      </c>
      <c r="EG8">
        <v>0.35735396987356788</v>
      </c>
      <c r="EH8">
        <v>5.1455417307382158E-2</v>
      </c>
      <c r="EI8">
        <v>0.36485617625625455</v>
      </c>
      <c r="EJ8">
        <v>5.1486026676003945E-2</v>
      </c>
      <c r="EK8">
        <v>0.35716478769620913</v>
      </c>
      <c r="EL8">
        <v>5.1357322210661249E-2</v>
      </c>
      <c r="EM8">
        <v>0.58337048241584821</v>
      </c>
      <c r="EN8">
        <v>5.32875052242123E-2</v>
      </c>
      <c r="EO8">
        <v>0.39055707692616298</v>
      </c>
      <c r="EP8">
        <v>5.1999423159784383E-2</v>
      </c>
      <c r="EQ8">
        <v>0.37119963960580965</v>
      </c>
      <c r="ER8">
        <v>5.1517619130283826E-2</v>
      </c>
      <c r="ES8">
        <v>0.38461657208983002</v>
      </c>
      <c r="ET8">
        <v>5.1842686568031628E-2</v>
      </c>
      <c r="EU8">
        <v>0.37508291835026042</v>
      </c>
      <c r="EV8">
        <v>5.1680612719730581E-2</v>
      </c>
      <c r="EW8">
        <v>0.37431123992666659</v>
      </c>
      <c r="EX8">
        <v>5.1762408386284459E-2</v>
      </c>
      <c r="EY8">
        <v>0.36023118991365438</v>
      </c>
      <c r="EZ8">
        <v>5.1541583062675998E-2</v>
      </c>
      <c r="FA8">
        <v>0.37467485502084263</v>
      </c>
      <c r="FB8">
        <v>5.1785074830643492E-2</v>
      </c>
      <c r="FC8">
        <v>0.47707289589783192</v>
      </c>
      <c r="FD8">
        <v>5.2571315381397157E-2</v>
      </c>
      <c r="FE8">
        <v>0.36922748537282701</v>
      </c>
      <c r="FF8">
        <v>5.1858970232523768E-2</v>
      </c>
      <c r="FG8">
        <v>0.37884702503367057</v>
      </c>
      <c r="FH8">
        <v>5.2035934485427843E-2</v>
      </c>
      <c r="FI8">
        <v>0.37780005582087195</v>
      </c>
      <c r="FJ8">
        <v>5.1927797973679315E-2</v>
      </c>
      <c r="FK8">
        <v>0.36617805079607174</v>
      </c>
      <c r="FL8">
        <v>5.1850163591399025E-2</v>
      </c>
      <c r="FM8">
        <v>0.36497502466723081</v>
      </c>
      <c r="FN8">
        <v>5.1966618844405392E-2</v>
      </c>
      <c r="FO8">
        <v>0.36090500264411507</v>
      </c>
      <c r="FP8">
        <v>5.1904659377519903E-2</v>
      </c>
      <c r="FQ8">
        <v>0.36725675492000526</v>
      </c>
      <c r="FR8">
        <v>5.2011730224312082E-2</v>
      </c>
      <c r="FS8">
        <v>0.36839141828693667</v>
      </c>
      <c r="FT8">
        <v>5.1885187860666065E-2</v>
      </c>
      <c r="FU8">
        <v>0.35071335859690622</v>
      </c>
      <c r="FV8">
        <v>5.1900421102032974E-2</v>
      </c>
      <c r="FW8">
        <v>0.56367636463184601</v>
      </c>
      <c r="FX8">
        <v>5.3581243309762112E-2</v>
      </c>
      <c r="FY8">
        <v>0.36562080411779124</v>
      </c>
      <c r="FZ8">
        <v>5.2043363831325476E-2</v>
      </c>
      <c r="GA8">
        <v>0.37675876386817908</v>
      </c>
      <c r="GB8">
        <v>5.2247965752995375E-2</v>
      </c>
      <c r="GC8">
        <v>0.36564669487919838</v>
      </c>
      <c r="GD8">
        <v>5.231721345895872E-2</v>
      </c>
      <c r="GE8">
        <v>0.38022892172613426</v>
      </c>
      <c r="GF8">
        <v>5.2559911638581043E-2</v>
      </c>
      <c r="GG8">
        <v>0.39982823064865114</v>
      </c>
      <c r="GH8">
        <v>5.3042145602693144E-2</v>
      </c>
      <c r="GI8">
        <v>0.57244602688166124</v>
      </c>
      <c r="GJ8">
        <v>5.4582648501870022E-2</v>
      </c>
      <c r="GK8">
        <v>0.39252138738297365</v>
      </c>
      <c r="GL8">
        <v>5.3151619529223336E-2</v>
      </c>
    </row>
    <row r="9" spans="1:194" x14ac:dyDescent="0.25">
      <c r="A9" s="2" t="s">
        <v>1039</v>
      </c>
      <c r="B9" s="4" t="b">
        <v>1</v>
      </c>
      <c r="C9">
        <v>0.54464999999999997</v>
      </c>
      <c r="D9">
        <v>5.0250000000000003E-2</v>
      </c>
      <c r="E9">
        <v>0.34949006899879143</v>
      </c>
      <c r="F9">
        <v>4.8342510895067914E-2</v>
      </c>
      <c r="G9">
        <v>0.48281157731100022</v>
      </c>
      <c r="H9">
        <v>6.4015544175245243E-2</v>
      </c>
      <c r="K9">
        <v>0.51576241911388621</v>
      </c>
      <c r="L9">
        <v>4.9379105880659288E-2</v>
      </c>
      <c r="M9">
        <v>0.41014731225033108</v>
      </c>
      <c r="N9">
        <v>4.8646825791209949E-2</v>
      </c>
      <c r="O9">
        <v>0.79923637543812975</v>
      </c>
      <c r="P9">
        <v>5.1911427769087123E-2</v>
      </c>
      <c r="Q9">
        <v>0.62009282160267198</v>
      </c>
      <c r="R9">
        <v>5.0570498710912237E-2</v>
      </c>
      <c r="S9">
        <v>1.1217810175088383</v>
      </c>
      <c r="T9">
        <v>5.4944620017845724E-2</v>
      </c>
      <c r="U9">
        <v>0.38152546938704085</v>
      </c>
      <c r="V9">
        <v>4.8824878646014286E-2</v>
      </c>
      <c r="W9">
        <v>0.68151200179438576</v>
      </c>
      <c r="X9">
        <v>5.1364266224118584E-2</v>
      </c>
      <c r="Y9">
        <v>0.35471476476825148</v>
      </c>
      <c r="Z9">
        <v>4.9011509251861603E-2</v>
      </c>
      <c r="AA9">
        <v>0.53562203182457802</v>
      </c>
      <c r="AB9">
        <v>5.0353881347898317E-2</v>
      </c>
      <c r="AC9">
        <v>0.35386064306851767</v>
      </c>
      <c r="AD9">
        <v>4.9307223690059895E-2</v>
      </c>
      <c r="AE9">
        <v>0.35839037338567736</v>
      </c>
      <c r="AF9">
        <v>4.9436389165596339E-2</v>
      </c>
      <c r="AG9">
        <v>0.35190407407871405</v>
      </c>
      <c r="AH9">
        <v>4.9687417911812103E-2</v>
      </c>
      <c r="AI9">
        <v>2.480439292704248</v>
      </c>
      <c r="AJ9">
        <v>6.7519826120077897E-2</v>
      </c>
      <c r="AK9">
        <v>0.39260518872056627</v>
      </c>
      <c r="AL9">
        <v>4.9763623522505337E-2</v>
      </c>
      <c r="AM9">
        <v>0.71083504880980042</v>
      </c>
      <c r="AN9">
        <v>5.2558489120371137E-2</v>
      </c>
      <c r="AO9">
        <v>0.36488585551864322</v>
      </c>
      <c r="AP9">
        <v>4.9941828748986061E-2</v>
      </c>
      <c r="AQ9">
        <v>0.38565403618986777</v>
      </c>
      <c r="AR9">
        <v>5.0031915937952455E-2</v>
      </c>
      <c r="AS9">
        <v>0.42430423522242816</v>
      </c>
      <c r="AT9">
        <v>5.0566511847788466E-2</v>
      </c>
      <c r="AU9">
        <v>0.37735544718828429</v>
      </c>
      <c r="AV9">
        <v>4.9963675555691152E-2</v>
      </c>
      <c r="AW9">
        <v>0.36342324774067086</v>
      </c>
      <c r="AX9">
        <v>4.9957852645565973E-2</v>
      </c>
      <c r="AY9">
        <v>0.40897422060700817</v>
      </c>
      <c r="AZ9">
        <v>5.0433358759052554E-2</v>
      </c>
      <c r="BA9">
        <v>0.37123854193944411</v>
      </c>
      <c r="BB9">
        <v>5.0266093923008029E-2</v>
      </c>
      <c r="BC9">
        <v>0.35179496880331013</v>
      </c>
      <c r="BD9">
        <v>5.0216852371195664E-2</v>
      </c>
      <c r="BE9">
        <v>0.36152392320716281</v>
      </c>
      <c r="BF9">
        <v>5.0409371985081344E-2</v>
      </c>
      <c r="BG9">
        <v>0.36663070116416857</v>
      </c>
      <c r="BH9">
        <v>5.0355023245714808E-2</v>
      </c>
      <c r="BI9">
        <v>1.323585533507041</v>
      </c>
      <c r="BJ9">
        <v>5.8372705352112808E-2</v>
      </c>
      <c r="BK9">
        <v>0.35041414504166135</v>
      </c>
      <c r="BL9">
        <v>5.0309916348385282E-2</v>
      </c>
      <c r="BM9">
        <v>0.37243893654220572</v>
      </c>
      <c r="BN9">
        <v>5.0509579701699989E-2</v>
      </c>
      <c r="BO9">
        <v>0.37168178331991464</v>
      </c>
      <c r="BP9">
        <v>5.0425277954909885E-2</v>
      </c>
      <c r="BQ9">
        <v>0.35907503264799828</v>
      </c>
      <c r="BR9">
        <v>5.0376203385561313E-2</v>
      </c>
      <c r="BS9">
        <v>0.36984591556193974</v>
      </c>
      <c r="BT9">
        <v>5.0523209169964993E-2</v>
      </c>
      <c r="BU9">
        <v>0.43470516700444911</v>
      </c>
      <c r="BV9">
        <v>5.1255410407091452E-2</v>
      </c>
      <c r="BW9">
        <v>0.36738518832950623</v>
      </c>
      <c r="BX9">
        <v>5.0582410558854242E-2</v>
      </c>
      <c r="BY9">
        <v>0.35219830654826617</v>
      </c>
      <c r="BZ9">
        <v>5.0558617740943168E-2</v>
      </c>
      <c r="CA9">
        <v>0.38443207937910734</v>
      </c>
      <c r="CB9">
        <v>5.0919365395945618E-2</v>
      </c>
      <c r="CC9">
        <v>0.35849295216974453</v>
      </c>
      <c r="CD9">
        <v>5.0745853509515049E-2</v>
      </c>
      <c r="CE9">
        <v>0.36756351601319126</v>
      </c>
      <c r="CF9">
        <v>5.0630722883381947E-2</v>
      </c>
      <c r="CG9">
        <v>0.36534900240028517</v>
      </c>
      <c r="CH9">
        <v>5.0706968835531732E-2</v>
      </c>
      <c r="CI9">
        <v>0.37502052715571893</v>
      </c>
      <c r="CJ9">
        <v>5.0781897310163929E-2</v>
      </c>
      <c r="CK9">
        <v>0.36112185584909362</v>
      </c>
      <c r="CL9">
        <v>5.0728378628533806E-2</v>
      </c>
      <c r="CM9">
        <v>0.37328389628917213</v>
      </c>
      <c r="CN9">
        <v>5.0766647500936249E-2</v>
      </c>
      <c r="CO9">
        <v>0.3743508174457455</v>
      </c>
      <c r="CP9">
        <v>5.0585477429477964E-2</v>
      </c>
      <c r="CQ9">
        <v>0.35525378339989538</v>
      </c>
      <c r="CR9">
        <v>5.0669717994290854E-2</v>
      </c>
      <c r="CS9">
        <v>0.36312060212766922</v>
      </c>
      <c r="CT9">
        <v>5.0759665022206045E-2</v>
      </c>
      <c r="CU9">
        <v>0.3744428332563442</v>
      </c>
      <c r="CV9">
        <v>5.0783512554713646E-2</v>
      </c>
      <c r="CW9">
        <v>0.36258876046826927</v>
      </c>
      <c r="CX9">
        <v>5.0850513840395621E-2</v>
      </c>
      <c r="CY9">
        <v>0.36664350680387325</v>
      </c>
      <c r="CZ9">
        <v>5.0782909366764058E-2</v>
      </c>
      <c r="DA9">
        <v>0.36626182964550691</v>
      </c>
      <c r="DB9">
        <v>5.1004331087319596E-2</v>
      </c>
      <c r="DC9">
        <v>0.5654539510509865</v>
      </c>
      <c r="DD9">
        <v>5.2431582889483838E-2</v>
      </c>
      <c r="DE9">
        <v>0.36186527134212526</v>
      </c>
      <c r="DF9">
        <v>5.0871566674901746E-2</v>
      </c>
      <c r="DG9">
        <v>0.35995061423520325</v>
      </c>
      <c r="DH9">
        <v>5.0985591183534275E-2</v>
      </c>
      <c r="DI9">
        <v>0.37272512600756597</v>
      </c>
      <c r="DJ9">
        <v>5.0917151578458109E-2</v>
      </c>
      <c r="DK9">
        <v>0.36886650200293181</v>
      </c>
      <c r="DL9">
        <v>5.1076457426860337E-2</v>
      </c>
      <c r="DM9">
        <v>1.0804219075882604</v>
      </c>
      <c r="DN9">
        <v>5.6911466847809643E-2</v>
      </c>
      <c r="DO9">
        <v>0.36480356959259519</v>
      </c>
      <c r="DP9">
        <v>5.0928397483159457E-2</v>
      </c>
      <c r="DQ9">
        <v>0.36861722553767245</v>
      </c>
      <c r="DR9">
        <v>5.104118820710879E-2</v>
      </c>
      <c r="DS9">
        <v>0.36975832339114817</v>
      </c>
      <c r="DT9">
        <v>5.1121343916551522E-2</v>
      </c>
      <c r="DU9">
        <v>0.37542902202902106</v>
      </c>
      <c r="DV9">
        <v>5.1178448415536759E-2</v>
      </c>
      <c r="DW9">
        <v>0.36636302793369463</v>
      </c>
      <c r="DX9">
        <v>5.1113735168673652E-2</v>
      </c>
      <c r="DY9">
        <v>0.36502189842843646</v>
      </c>
      <c r="DZ9">
        <v>5.116930938738122E-2</v>
      </c>
      <c r="EA9">
        <v>0.36320814486468289</v>
      </c>
      <c r="EB9">
        <v>5.1156759448504868E-2</v>
      </c>
      <c r="EC9">
        <v>0.40924893144628333</v>
      </c>
      <c r="ED9">
        <v>5.1494659152643583E-2</v>
      </c>
      <c r="EE9">
        <v>0.36069676047941274</v>
      </c>
      <c r="EF9">
        <v>5.1201461302740371E-2</v>
      </c>
      <c r="EG9">
        <v>0.35463469011415943</v>
      </c>
      <c r="EH9">
        <v>5.12215710151121E-2</v>
      </c>
      <c r="EI9">
        <v>0.36237685631078265</v>
      </c>
      <c r="EJ9">
        <v>5.1250037480314183E-2</v>
      </c>
      <c r="EK9">
        <v>0.35492903760438632</v>
      </c>
      <c r="EL9">
        <v>5.1121365067974919E-2</v>
      </c>
      <c r="EM9">
        <v>0.58009927889566482</v>
      </c>
      <c r="EN9">
        <v>5.3037417172964875E-2</v>
      </c>
      <c r="EO9">
        <v>0.38648291356478515</v>
      </c>
      <c r="EP9">
        <v>5.1767790856090998E-2</v>
      </c>
      <c r="EQ9">
        <v>0.36894937465597455</v>
      </c>
      <c r="ER9">
        <v>5.1280020043239657E-2</v>
      </c>
      <c r="ES9">
        <v>0.38154489441419576</v>
      </c>
      <c r="ET9">
        <v>5.1607516876904812E-2</v>
      </c>
      <c r="EU9">
        <v>0.37268369781336347</v>
      </c>
      <c r="EV9">
        <v>5.144114122547188E-2</v>
      </c>
      <c r="EW9">
        <v>0.37149748964517099</v>
      </c>
      <c r="EX9">
        <v>5.1528169250436497E-2</v>
      </c>
      <c r="EY9">
        <v>0.35796996864920555</v>
      </c>
      <c r="EZ9">
        <v>5.1306002880045894E-2</v>
      </c>
      <c r="FA9">
        <v>0.37237024112071687</v>
      </c>
      <c r="FB9">
        <v>5.1543429150810269E-2</v>
      </c>
      <c r="FC9">
        <v>0.47444103876048149</v>
      </c>
      <c r="FD9">
        <v>5.2324865512695974E-2</v>
      </c>
      <c r="FE9">
        <v>0.36647553061896071</v>
      </c>
      <c r="FF9">
        <v>5.1624287784424405E-2</v>
      </c>
      <c r="FG9">
        <v>0.37560079191475054</v>
      </c>
      <c r="FH9">
        <v>5.180575667387595E-2</v>
      </c>
      <c r="FI9">
        <v>0.37493903956346364</v>
      </c>
      <c r="FJ9">
        <v>5.1694265748185989E-2</v>
      </c>
      <c r="FK9">
        <v>0.36360047943716284</v>
      </c>
      <c r="FL9">
        <v>5.1616875999096257E-2</v>
      </c>
      <c r="FM9">
        <v>0.3618377556713594</v>
      </c>
      <c r="FN9">
        <v>5.1736550220067554E-2</v>
      </c>
      <c r="FO9">
        <v>0.35788405644477961</v>
      </c>
      <c r="FP9">
        <v>5.1672720790748305E-2</v>
      </c>
      <c r="FQ9">
        <v>0.36439929727625747</v>
      </c>
      <c r="FR9">
        <v>5.1780094437476096E-2</v>
      </c>
      <c r="FS9">
        <v>0.36586843705934774</v>
      </c>
      <c r="FT9">
        <v>5.1650191796515664E-2</v>
      </c>
      <c r="FU9">
        <v>0.34752890570310518</v>
      </c>
      <c r="FV9">
        <v>5.166898264737136E-2</v>
      </c>
      <c r="FW9">
        <v>0.56062310955700434</v>
      </c>
      <c r="FX9">
        <v>5.3329832377972057E-2</v>
      </c>
      <c r="FY9">
        <v>0.3632142477963532</v>
      </c>
      <c r="FZ9">
        <v>5.1806065279666386E-2</v>
      </c>
      <c r="GA9">
        <v>0.37422853893414171</v>
      </c>
      <c r="GB9">
        <v>5.2012183522723271E-2</v>
      </c>
      <c r="GC9">
        <v>0.36309843441454376</v>
      </c>
      <c r="GD9">
        <v>5.2078709221651899E-2</v>
      </c>
      <c r="GE9">
        <v>0.37736809834189666</v>
      </c>
      <c r="GF9">
        <v>5.2321658998783729E-2</v>
      </c>
      <c r="GG9">
        <v>0.39699660470490478</v>
      </c>
      <c r="GH9">
        <v>5.2800480018737217E-2</v>
      </c>
      <c r="GI9">
        <v>0.56825272433144836</v>
      </c>
      <c r="GJ9">
        <v>5.4329892037486179E-2</v>
      </c>
      <c r="GK9">
        <v>0.38990047925545102</v>
      </c>
      <c r="GL9">
        <v>5.2911412390268177E-2</v>
      </c>
    </row>
    <row r="10" spans="1:194" x14ac:dyDescent="0.25">
      <c r="A10" s="2" t="s">
        <v>1040</v>
      </c>
      <c r="B10" s="4" t="b">
        <v>0</v>
      </c>
      <c r="C10">
        <v>0.36168</v>
      </c>
      <c r="D10">
        <v>4.9059999999999999E-2</v>
      </c>
      <c r="E10">
        <v>0.35930442428756226</v>
      </c>
      <c r="F10">
        <v>4.9539748602919875E-2</v>
      </c>
      <c r="G10">
        <v>0.51230805940911139</v>
      </c>
      <c r="H10">
        <v>6.7321778545100575E-2</v>
      </c>
      <c r="K10">
        <v>0.51319547299123425</v>
      </c>
      <c r="L10">
        <v>4.9137628626775433E-2</v>
      </c>
      <c r="M10">
        <v>0.40801888141701226</v>
      </c>
      <c r="N10">
        <v>4.8409799968009169E-2</v>
      </c>
      <c r="O10">
        <v>0.79561485340792126</v>
      </c>
      <c r="P10">
        <v>5.166198893876868E-2</v>
      </c>
      <c r="Q10">
        <v>0.61689536229171649</v>
      </c>
      <c r="R10">
        <v>5.0320436349335071E-2</v>
      </c>
      <c r="S10">
        <v>1.1170206870642414</v>
      </c>
      <c r="T10">
        <v>5.4687624026186502E-2</v>
      </c>
      <c r="U10">
        <v>0.37919581648970091</v>
      </c>
      <c r="V10">
        <v>4.8585687221113859E-2</v>
      </c>
      <c r="W10">
        <v>0.67803459411712463</v>
      </c>
      <c r="X10">
        <v>5.1114225548939962E-2</v>
      </c>
      <c r="Y10">
        <v>0.3521331424709559</v>
      </c>
      <c r="Z10">
        <v>4.876741335907863E-2</v>
      </c>
      <c r="AA10">
        <v>0.53306360017311893</v>
      </c>
      <c r="AB10">
        <v>5.0112452157385592E-2</v>
      </c>
      <c r="AC10">
        <v>0.35164722180771102</v>
      </c>
      <c r="AD10">
        <v>4.9064104680492042E-2</v>
      </c>
      <c r="AE10">
        <v>0.35666737112369024</v>
      </c>
      <c r="AF10">
        <v>4.9199249423500936E-2</v>
      </c>
      <c r="AG10">
        <v>0.34873707196644199</v>
      </c>
      <c r="AH10">
        <v>4.943154425095219E-2</v>
      </c>
      <c r="AI10">
        <v>2.4708492853025903</v>
      </c>
      <c r="AJ10">
        <v>6.7206373646578624E-2</v>
      </c>
      <c r="AK10">
        <v>0.39100692773309731</v>
      </c>
      <c r="AL10">
        <v>4.953005799696563E-2</v>
      </c>
      <c r="AM10">
        <v>0.7078667130737839</v>
      </c>
      <c r="AN10">
        <v>5.2310994450182099E-2</v>
      </c>
      <c r="AO10">
        <v>0.36277745012958118</v>
      </c>
      <c r="AP10">
        <v>4.9697393422777771E-2</v>
      </c>
      <c r="AQ10">
        <v>0.3835741638387461</v>
      </c>
      <c r="AR10">
        <v>4.9786534054774595E-2</v>
      </c>
      <c r="AS10">
        <v>0.42167234077654153</v>
      </c>
      <c r="AT10">
        <v>5.0314468143058719E-2</v>
      </c>
      <c r="AU10">
        <v>0.37574030463072711</v>
      </c>
      <c r="AV10">
        <v>4.9728059706407923E-2</v>
      </c>
      <c r="AW10">
        <v>0.36137441486514543</v>
      </c>
      <c r="AX10">
        <v>4.9713021953877487E-2</v>
      </c>
      <c r="AY10">
        <v>0.40688028916860808</v>
      </c>
      <c r="AZ10">
        <v>5.0187639641826633E-2</v>
      </c>
      <c r="BA10">
        <v>0.36878475472875089</v>
      </c>
      <c r="BB10">
        <v>5.0015400050977432E-2</v>
      </c>
      <c r="BC10">
        <v>0.34971763097136954</v>
      </c>
      <c r="BD10">
        <v>4.997292008042982E-2</v>
      </c>
      <c r="BE10">
        <v>0.35946369204450751</v>
      </c>
      <c r="BF10">
        <v>5.016486211797961E-2</v>
      </c>
      <c r="BG10">
        <v>0.36487679126510664</v>
      </c>
      <c r="BH10">
        <v>5.0113587712200917E-2</v>
      </c>
      <c r="BI10">
        <v>1.3186614389975493</v>
      </c>
      <c r="BJ10">
        <v>5.8107853693744965E-2</v>
      </c>
      <c r="BK10">
        <v>0.34859481969966005</v>
      </c>
      <c r="BL10">
        <v>5.00687033542625E-2</v>
      </c>
      <c r="BM10">
        <v>0.37072194864940122</v>
      </c>
      <c r="BN10">
        <v>5.0268390185729053E-2</v>
      </c>
      <c r="BO10">
        <v>0.37012651822177262</v>
      </c>
      <c r="BP10">
        <v>5.0186453117825255E-2</v>
      </c>
      <c r="BQ10">
        <v>0.35744320161028831</v>
      </c>
      <c r="BR10">
        <v>5.0135230709581188E-2</v>
      </c>
      <c r="BS10">
        <v>0.36795605183303853</v>
      </c>
      <c r="BT10">
        <v>5.027748902105747E-2</v>
      </c>
      <c r="BU10">
        <v>0.43202538450776812</v>
      </c>
      <c r="BV10">
        <v>5.0998886722131938E-2</v>
      </c>
      <c r="BW10">
        <v>0.36551234039030328</v>
      </c>
      <c r="BX10">
        <v>5.0336685030895743E-2</v>
      </c>
      <c r="BY10">
        <v>0.35002477105805951</v>
      </c>
      <c r="BZ10">
        <v>5.0311106521748049E-2</v>
      </c>
      <c r="CA10">
        <v>0.38158784839228382</v>
      </c>
      <c r="CB10">
        <v>5.0662760036808738E-2</v>
      </c>
      <c r="CC10">
        <v>0.35592305254347278</v>
      </c>
      <c r="CD10">
        <v>5.0492924045729914E-2</v>
      </c>
      <c r="CE10">
        <v>0.36574997335732551</v>
      </c>
      <c r="CF10">
        <v>5.0389262269672094E-2</v>
      </c>
      <c r="CG10">
        <v>0.36315005650097348</v>
      </c>
      <c r="CH10">
        <v>5.0458985898098337E-2</v>
      </c>
      <c r="CI10">
        <v>0.37302849797705806</v>
      </c>
      <c r="CJ10">
        <v>5.0536515115467223E-2</v>
      </c>
      <c r="CK10">
        <v>0.35883805599565449</v>
      </c>
      <c r="CL10">
        <v>5.0476838560137377E-2</v>
      </c>
      <c r="CM10">
        <v>0.37121807029161685</v>
      </c>
      <c r="CN10">
        <v>5.0521785965056812E-2</v>
      </c>
      <c r="CO10">
        <v>0.37282104077921224</v>
      </c>
      <c r="CP10">
        <v>5.0347550819985355E-2</v>
      </c>
      <c r="CQ10">
        <v>0.35317958589437781</v>
      </c>
      <c r="CR10">
        <v>5.0421125842874878E-2</v>
      </c>
      <c r="CS10">
        <v>0.36113415401676929</v>
      </c>
      <c r="CT10">
        <v>5.0514634863718863E-2</v>
      </c>
      <c r="CU10">
        <v>0.37261828121342599</v>
      </c>
      <c r="CV10">
        <v>5.053773752685714E-2</v>
      </c>
      <c r="CW10">
        <v>0.36039828755849523</v>
      </c>
      <c r="CX10">
        <v>5.0602669272360776E-2</v>
      </c>
      <c r="CY10">
        <v>0.36480755679172611</v>
      </c>
      <c r="CZ10">
        <v>5.0537136453257248E-2</v>
      </c>
      <c r="DA10">
        <v>0.36371466089755755</v>
      </c>
      <c r="DB10">
        <v>5.0750690243975806E-2</v>
      </c>
      <c r="DC10">
        <v>0.56307991145379555</v>
      </c>
      <c r="DD10">
        <v>5.2183962935622719E-2</v>
      </c>
      <c r="DE10">
        <v>0.35975423175285987</v>
      </c>
      <c r="DF10">
        <v>5.0623034750841449E-2</v>
      </c>
      <c r="DG10">
        <v>0.35769798332624192</v>
      </c>
      <c r="DH10">
        <v>5.073392829047834E-2</v>
      </c>
      <c r="DI10">
        <v>0.37085229591810387</v>
      </c>
      <c r="DJ10">
        <v>5.0671396040015838E-2</v>
      </c>
      <c r="DK10">
        <v>0.3664469129706272</v>
      </c>
      <c r="DL10">
        <v>5.0821297780476338E-2</v>
      </c>
      <c r="DM10">
        <v>1.0755772835739721</v>
      </c>
      <c r="DN10">
        <v>5.6636601680919024E-2</v>
      </c>
      <c r="DO10">
        <v>0.36296760159229791</v>
      </c>
      <c r="DP10">
        <v>5.068264820596774E-2</v>
      </c>
      <c r="DQ10">
        <v>0.36670177541281024</v>
      </c>
      <c r="DR10">
        <v>5.079564678267396E-2</v>
      </c>
      <c r="DS10">
        <v>0.36755116780342012</v>
      </c>
      <c r="DT10">
        <v>5.0868729164195887E-2</v>
      </c>
      <c r="DU10">
        <v>0.37320205777472498</v>
      </c>
      <c r="DV10">
        <v>5.0925733834159249E-2</v>
      </c>
      <c r="DW10">
        <v>0.36453842011220577</v>
      </c>
      <c r="DX10">
        <v>5.0867965159929439E-2</v>
      </c>
      <c r="DY10">
        <v>0.36298465665424734</v>
      </c>
      <c r="DZ10">
        <v>5.0920132141095094E-2</v>
      </c>
      <c r="EA10">
        <v>0.36125321394839155</v>
      </c>
      <c r="EB10">
        <v>5.0907103755935108E-2</v>
      </c>
      <c r="EC10">
        <v>0.40727976906521607</v>
      </c>
      <c r="ED10">
        <v>5.124888073415345E-2</v>
      </c>
      <c r="EE10">
        <v>0.35877303975241809</v>
      </c>
      <c r="EF10">
        <v>5.0951718471469884E-2</v>
      </c>
      <c r="EG10">
        <v>0.35252101550432208</v>
      </c>
      <c r="EH10">
        <v>5.0968964216403519E-2</v>
      </c>
      <c r="EI10">
        <v>0.36045030688821306</v>
      </c>
      <c r="EJ10">
        <v>5.1000272859221207E-2</v>
      </c>
      <c r="EK10">
        <v>0.35319241204520185</v>
      </c>
      <c r="EL10">
        <v>5.0875575649267119E-2</v>
      </c>
      <c r="EM10">
        <v>0.57755563998894976</v>
      </c>
      <c r="EN10">
        <v>5.2784297804892341E-2</v>
      </c>
      <c r="EO10">
        <v>0.38331344113316812</v>
      </c>
      <c r="EP10">
        <v>5.1505552184045851E-2</v>
      </c>
      <c r="EQ10">
        <v>0.36720144749497358</v>
      </c>
      <c r="ER10">
        <v>5.1034317927134316E-2</v>
      </c>
      <c r="ES10">
        <v>0.37915657882761883</v>
      </c>
      <c r="ET10">
        <v>5.1351484699923004E-2</v>
      </c>
      <c r="EU10">
        <v>0.37081968059043596</v>
      </c>
      <c r="EV10">
        <v>5.1191045449052341E-2</v>
      </c>
      <c r="EW10">
        <v>0.36931018136561389</v>
      </c>
      <c r="EX10">
        <v>5.1275445198892954E-2</v>
      </c>
      <c r="EY10">
        <v>0.35621346747337507</v>
      </c>
      <c r="EZ10">
        <v>5.1060214693442456E-2</v>
      </c>
      <c r="FA10">
        <v>0.37058004692152047</v>
      </c>
      <c r="FB10">
        <v>5.1293404256295243E-2</v>
      </c>
      <c r="FC10">
        <v>0.4723956392109967</v>
      </c>
      <c r="FD10">
        <v>5.2076401188037066E-2</v>
      </c>
      <c r="FE10">
        <v>0.36433640418671454</v>
      </c>
      <c r="FF10">
        <v>5.1371434873921783E-2</v>
      </c>
      <c r="FG10">
        <v>0.37307632984979677</v>
      </c>
      <c r="FH10">
        <v>5.1551618415539284E-2</v>
      </c>
      <c r="FI10">
        <v>0.37271487156969169</v>
      </c>
      <c r="FJ10">
        <v>5.1441754705006677E-2</v>
      </c>
      <c r="FK10">
        <v>0.36159725887125271</v>
      </c>
      <c r="FL10">
        <v>5.136763868421336E-2</v>
      </c>
      <c r="FM10">
        <v>0.35939819949200524</v>
      </c>
      <c r="FN10">
        <v>5.148245686055191E-2</v>
      </c>
      <c r="FO10">
        <v>0.35553519825441204</v>
      </c>
      <c r="FP10">
        <v>5.1417877846915566E-2</v>
      </c>
      <c r="FQ10">
        <v>0.36217785687726045</v>
      </c>
      <c r="FR10">
        <v>5.1528197486684683E-2</v>
      </c>
      <c r="FS10">
        <v>0.36390781997814603</v>
      </c>
      <c r="FT10">
        <v>5.1400597664653443E-2</v>
      </c>
      <c r="FU10">
        <v>0.34505260428394913</v>
      </c>
      <c r="FV10">
        <v>5.1411702115682571E-2</v>
      </c>
      <c r="FW10">
        <v>0.55824931046709603</v>
      </c>
      <c r="FX10">
        <v>5.3077624885394116E-2</v>
      </c>
      <c r="FY10">
        <v>0.36134447051358903</v>
      </c>
      <c r="FZ10">
        <v>5.1556123247204676E-2</v>
      </c>
      <c r="GA10">
        <v>0.37226229017425705</v>
      </c>
      <c r="GB10">
        <v>5.1762452007454968E-2</v>
      </c>
      <c r="GC10">
        <v>0.36111820929423671</v>
      </c>
      <c r="GD10">
        <v>5.1824916885503787E-2</v>
      </c>
      <c r="GE10">
        <v>0.37514419947346911</v>
      </c>
      <c r="GF10">
        <v>5.2064638724634078E-2</v>
      </c>
      <c r="GG10">
        <v>0.39479554315833276</v>
      </c>
      <c r="GH10">
        <v>5.2542572735963786E-2</v>
      </c>
      <c r="GI10">
        <v>0.56499086267897025</v>
      </c>
      <c r="GJ10">
        <v>5.4059321227973502E-2</v>
      </c>
      <c r="GK10">
        <v>0.38786364362198095</v>
      </c>
      <c r="GL10">
        <v>5.2657318438882224E-2</v>
      </c>
    </row>
    <row r="11" spans="1:194" x14ac:dyDescent="0.25">
      <c r="A11" s="2" t="s">
        <v>1041</v>
      </c>
      <c r="B11" s="4" t="b">
        <v>0</v>
      </c>
      <c r="C11">
        <v>0.36449999999999999</v>
      </c>
      <c r="D11">
        <v>4.9329999999999999E-2</v>
      </c>
      <c r="E11">
        <v>0.36919015584796888</v>
      </c>
      <c r="F11">
        <v>5.073835359113521E-2</v>
      </c>
      <c r="G11">
        <v>0.54239129337069403</v>
      </c>
      <c r="H11">
        <v>7.0638286435646735E-2</v>
      </c>
      <c r="K11">
        <v>0.51157027691310841</v>
      </c>
      <c r="L11">
        <v>4.8906065173779649E-2</v>
      </c>
      <c r="M11">
        <v>0.40667232681387483</v>
      </c>
      <c r="N11">
        <v>4.8180081614960041E-2</v>
      </c>
      <c r="O11">
        <v>0.79331994836785646</v>
      </c>
      <c r="P11">
        <v>5.142778164648637E-2</v>
      </c>
      <c r="Q11">
        <v>0.61486974190337351</v>
      </c>
      <c r="R11">
        <v>5.0079250183134666E-2</v>
      </c>
      <c r="S11">
        <v>1.1140029132328904</v>
      </c>
      <c r="T11">
        <v>5.4449453753932529E-2</v>
      </c>
      <c r="U11">
        <v>0.37772120077221916</v>
      </c>
      <c r="V11">
        <v>4.8346845191909703E-2</v>
      </c>
      <c r="W11">
        <v>0.67583116530190424</v>
      </c>
      <c r="X11">
        <v>5.0872754090721339E-2</v>
      </c>
      <c r="Y11">
        <v>0.35049831986624552</v>
      </c>
      <c r="Z11">
        <v>4.8517856036865793E-2</v>
      </c>
      <c r="AA11">
        <v>0.53144382972866078</v>
      </c>
      <c r="AB11">
        <v>4.9882166275052972E-2</v>
      </c>
      <c r="AC11">
        <v>0.35024659656881429</v>
      </c>
      <c r="AD11">
        <v>4.8820653134122205E-2</v>
      </c>
      <c r="AE11">
        <v>0.35557892187082413</v>
      </c>
      <c r="AF11">
        <v>4.8972702315509868E-2</v>
      </c>
      <c r="AG11">
        <v>0.34673042830171591</v>
      </c>
      <c r="AH11">
        <v>4.9164203516676198E-2</v>
      </c>
      <c r="AI11">
        <v>2.4647672442864508</v>
      </c>
      <c r="AJ11">
        <v>6.6928051001358319E-2</v>
      </c>
      <c r="AK11">
        <v>0.38999788780606659</v>
      </c>
      <c r="AL11">
        <v>4.9317551426577157E-2</v>
      </c>
      <c r="AM11">
        <v>0.70598666235369589</v>
      </c>
      <c r="AN11">
        <v>5.2083672728746276E-2</v>
      </c>
      <c r="AO11">
        <v>0.36144374566034659</v>
      </c>
      <c r="AP11">
        <v>4.9455599687537238E-2</v>
      </c>
      <c r="AQ11">
        <v>0.38225872681633083</v>
      </c>
      <c r="AR11">
        <v>4.9547103945560098E-2</v>
      </c>
      <c r="AS11">
        <v>0.42000594420389104</v>
      </c>
      <c r="AT11">
        <v>5.0062872596479138E-2</v>
      </c>
      <c r="AU11">
        <v>0.37472059068166702</v>
      </c>
      <c r="AV11">
        <v>4.9509613999254069E-2</v>
      </c>
      <c r="AW11">
        <v>0.36007865501427255</v>
      </c>
      <c r="AX11">
        <v>4.9471997144096655E-2</v>
      </c>
      <c r="AY11">
        <v>0.40555596780481162</v>
      </c>
      <c r="AZ11">
        <v>4.9950213152059428E-2</v>
      </c>
      <c r="BA11">
        <v>0.36723145858502532</v>
      </c>
      <c r="BB11">
        <v>4.9762648417876566E-2</v>
      </c>
      <c r="BC11">
        <v>0.34840363744114233</v>
      </c>
      <c r="BD11">
        <v>4.9730371503169363E-2</v>
      </c>
      <c r="BE11">
        <v>0.35816064316777252</v>
      </c>
      <c r="BF11">
        <v>4.9923198913106141E-2</v>
      </c>
      <c r="BG11">
        <v>0.36376882331924754</v>
      </c>
      <c r="BH11">
        <v>4.9883203490969405E-2</v>
      </c>
      <c r="BI11">
        <v>1.3155397905831889</v>
      </c>
      <c r="BJ11">
        <v>5.7875581537453723E-2</v>
      </c>
      <c r="BK11">
        <v>0.34744509011067237</v>
      </c>
      <c r="BL11">
        <v>4.9834076530887603E-2</v>
      </c>
      <c r="BM11">
        <v>0.36963752264075289</v>
      </c>
      <c r="BN11">
        <v>5.0040293335779779E-2</v>
      </c>
      <c r="BO11">
        <v>0.36914511469021438</v>
      </c>
      <c r="BP11">
        <v>4.9967359000705348E-2</v>
      </c>
      <c r="BQ11">
        <v>0.35641304560924203</v>
      </c>
      <c r="BR11">
        <v>4.9908416802117807E-2</v>
      </c>
      <c r="BS11">
        <v>0.36676160853391904</v>
      </c>
      <c r="BT11">
        <v>5.0040073702007602E-2</v>
      </c>
      <c r="BU11">
        <v>0.4303286763909307</v>
      </c>
      <c r="BV11">
        <v>5.0743263368852085E-2</v>
      </c>
      <c r="BW11">
        <v>0.36432873243567804</v>
      </c>
      <c r="BX11">
        <v>5.009932946729629E-2</v>
      </c>
      <c r="BY11">
        <v>0.34864964760542555</v>
      </c>
      <c r="BZ11">
        <v>5.0063505658741632E-2</v>
      </c>
      <c r="CA11">
        <v>0.37978644257508426</v>
      </c>
      <c r="CB11">
        <v>5.0400260092210221E-2</v>
      </c>
      <c r="CC11">
        <v>0.35429590919253751</v>
      </c>
      <c r="CD11">
        <v>5.023489684998346E-2</v>
      </c>
      <c r="CE11">
        <v>0.36460398865472388</v>
      </c>
      <c r="CF11">
        <v>5.0156772968290769E-2</v>
      </c>
      <c r="CG11">
        <v>0.36175881613041588</v>
      </c>
      <c r="CH11">
        <v>5.0211895257697634E-2</v>
      </c>
      <c r="CI11">
        <v>0.37176895752041306</v>
      </c>
      <c r="CJ11">
        <v>5.0297086229083923E-2</v>
      </c>
      <c r="CK11">
        <v>0.35739290908006593</v>
      </c>
      <c r="CL11">
        <v>5.0224744472269101E-2</v>
      </c>
      <c r="CM11">
        <v>0.36991150230202274</v>
      </c>
      <c r="CN11">
        <v>5.0280830443548565E-2</v>
      </c>
      <c r="CO11">
        <v>0.37185584774275088</v>
      </c>
      <c r="CP11">
        <v>5.0130886282212156E-2</v>
      </c>
      <c r="CQ11">
        <v>0.3518677641738101</v>
      </c>
      <c r="CR11">
        <v>5.0174872903947954E-2</v>
      </c>
      <c r="CS11">
        <v>0.35987811612813003</v>
      </c>
      <c r="CT11">
        <v>5.0274090059304027E-2</v>
      </c>
      <c r="CU11">
        <v>0.37146547491384563</v>
      </c>
      <c r="CV11">
        <v>5.0302677617979449E-2</v>
      </c>
      <c r="CW11">
        <v>0.35901242292456376</v>
      </c>
      <c r="CX11">
        <v>5.0355418596281738E-2</v>
      </c>
      <c r="CY11">
        <v>0.36364746191389313</v>
      </c>
      <c r="CZ11">
        <v>5.0300507073082174E-2</v>
      </c>
      <c r="DA11">
        <v>0.362102016720385</v>
      </c>
      <c r="DB11">
        <v>5.0492942778531578E-2</v>
      </c>
      <c r="DC11">
        <v>0.56157759023790743</v>
      </c>
      <c r="DD11">
        <v>5.195627544147869E-2</v>
      </c>
      <c r="DE11">
        <v>0.35841896395769124</v>
      </c>
      <c r="DF11">
        <v>5.0376687390899469E-2</v>
      </c>
      <c r="DG11">
        <v>0.35627266927498685</v>
      </c>
      <c r="DH11">
        <v>5.04819471506903E-2</v>
      </c>
      <c r="DI11">
        <v>0.36966870941609264</v>
      </c>
      <c r="DJ11">
        <v>5.0434438948518873E-2</v>
      </c>
      <c r="DK11">
        <v>0.36491548804945328</v>
      </c>
      <c r="DL11">
        <v>5.0564412714580925E-2</v>
      </c>
      <c r="DM11">
        <v>1.0725062772435225</v>
      </c>
      <c r="DN11">
        <v>5.6379834917239392E-2</v>
      </c>
      <c r="DO11">
        <v>0.36180748509683897</v>
      </c>
      <c r="DP11">
        <v>5.0445595932682823E-2</v>
      </c>
      <c r="DQ11">
        <v>0.36549100371366866</v>
      </c>
      <c r="DR11">
        <v>5.0556939154238992E-2</v>
      </c>
      <c r="DS11">
        <v>0.36615486827544191</v>
      </c>
      <c r="DT11">
        <v>5.0617837648454567E-2</v>
      </c>
      <c r="DU11">
        <v>0.37179316874474588</v>
      </c>
      <c r="DV11">
        <v>5.0674985153221705E-2</v>
      </c>
      <c r="DW11">
        <v>0.36338554678130164</v>
      </c>
      <c r="DX11">
        <v>5.0631271547630891E-2</v>
      </c>
      <c r="DY11">
        <v>0.36169641761375709</v>
      </c>
      <c r="DZ11">
        <v>5.0674994892161866E-2</v>
      </c>
      <c r="EA11">
        <v>0.36001742744572213</v>
      </c>
      <c r="EB11">
        <v>5.0663353683528832E-2</v>
      </c>
      <c r="EC11">
        <v>0.40603489102488438</v>
      </c>
      <c r="ED11">
        <v>5.101372481878591E-2</v>
      </c>
      <c r="EE11">
        <v>0.35755713558397922</v>
      </c>
      <c r="EF11">
        <v>5.0708317544082726E-2</v>
      </c>
      <c r="EG11">
        <v>0.35118418339043794</v>
      </c>
      <c r="EH11">
        <v>5.0718061611777297E-2</v>
      </c>
      <c r="EI11">
        <v>0.35923260556513192</v>
      </c>
      <c r="EJ11">
        <v>5.0756967256918563E-2</v>
      </c>
      <c r="EK11">
        <v>0.35209560209335111</v>
      </c>
      <c r="EL11">
        <v>5.0639866351475583E-2</v>
      </c>
      <c r="EM11">
        <v>0.57594563619232197</v>
      </c>
      <c r="EN11">
        <v>5.2548653345837075E-2</v>
      </c>
      <c r="EO11">
        <v>0.38130543143814333</v>
      </c>
      <c r="EP11">
        <v>5.1233952161264612E-2</v>
      </c>
      <c r="EQ11">
        <v>0.36609746478606797</v>
      </c>
      <c r="ER11">
        <v>5.0800418106167901E-2</v>
      </c>
      <c r="ES11">
        <v>0.37764511245506399</v>
      </c>
      <c r="ET11">
        <v>5.1095332241383282E-2</v>
      </c>
      <c r="EU11">
        <v>0.36964187827114214</v>
      </c>
      <c r="EV11">
        <v>5.0950586662900629E-2</v>
      </c>
      <c r="EW11">
        <v>0.3679265177963818</v>
      </c>
      <c r="EX11">
        <v>5.1024710431302085E-2</v>
      </c>
      <c r="EY11">
        <v>0.35510398766511386</v>
      </c>
      <c r="EZ11">
        <v>5.0824130799985663E-2</v>
      </c>
      <c r="FA11">
        <v>0.36944930331057751</v>
      </c>
      <c r="FB11">
        <v>5.105525567709672E-2</v>
      </c>
      <c r="FC11">
        <v>0.47110240335641723</v>
      </c>
      <c r="FD11">
        <v>5.1846051509330054E-2</v>
      </c>
      <c r="FE11">
        <v>0.36298340537775436</v>
      </c>
      <c r="FF11">
        <v>5.1120896140050671E-2</v>
      </c>
      <c r="FG11">
        <v>0.37147815574175785</v>
      </c>
      <c r="FH11">
        <v>5.1294108480689882E-2</v>
      </c>
      <c r="FI11">
        <v>0.37130774070277511</v>
      </c>
      <c r="FJ11">
        <v>5.1190721787118781E-2</v>
      </c>
      <c r="FK11">
        <v>0.36033067811498004</v>
      </c>
      <c r="FL11">
        <v>5.112264337173076E-2</v>
      </c>
      <c r="FM11">
        <v>0.35785399446222044</v>
      </c>
      <c r="FN11">
        <v>5.122492389869502E-2</v>
      </c>
      <c r="FO11">
        <v>0.3540487185943984</v>
      </c>
      <c r="FP11">
        <v>5.116077640572167E-2</v>
      </c>
      <c r="FQ11">
        <v>0.36077240161272617</v>
      </c>
      <c r="FR11">
        <v>5.1276446564802118E-2</v>
      </c>
      <c r="FS11">
        <v>0.36266840457901178</v>
      </c>
      <c r="FT11">
        <v>5.1156626097249421E-2</v>
      </c>
      <c r="FU11">
        <v>0.34348506955328645</v>
      </c>
      <c r="FV11">
        <v>5.1149422845537786E-2</v>
      </c>
      <c r="FW11">
        <v>0.5567472784468589</v>
      </c>
      <c r="FX11">
        <v>5.2845053183141227E-2</v>
      </c>
      <c r="FY11">
        <v>0.36016295050495456</v>
      </c>
      <c r="FZ11">
        <v>5.1313786550947905E-2</v>
      </c>
      <c r="GA11">
        <v>0.37101931136931937</v>
      </c>
      <c r="GB11">
        <v>5.1519002969346993E-2</v>
      </c>
      <c r="GC11">
        <v>0.35986644558067221</v>
      </c>
      <c r="GD11">
        <v>5.1576397196227981E-2</v>
      </c>
      <c r="GE11">
        <v>0.37373739218113577</v>
      </c>
      <c r="GF11">
        <v>5.1809673070185261E-2</v>
      </c>
      <c r="GG11">
        <v>0.39340336292522149</v>
      </c>
      <c r="GH11">
        <v>5.2289317868589473E-2</v>
      </c>
      <c r="GI11">
        <v>0.56292469855627258</v>
      </c>
      <c r="GJ11">
        <v>5.3792856111172155E-2</v>
      </c>
      <c r="GK11">
        <v>0.38657589279205928</v>
      </c>
      <c r="GL11">
        <v>5.2409922855851866E-2</v>
      </c>
    </row>
    <row r="12" spans="1:194" x14ac:dyDescent="0.25">
      <c r="A12" s="2" t="s">
        <v>1042</v>
      </c>
      <c r="B12" s="4" t="s">
        <v>1050</v>
      </c>
      <c r="C12">
        <v>0.36305999999999999</v>
      </c>
      <c r="D12">
        <v>4.929E-2</v>
      </c>
      <c r="E12">
        <v>0.37914778277393024</v>
      </c>
      <c r="F12">
        <v>5.1938327421187536E-2</v>
      </c>
      <c r="G12">
        <v>0.57307295101980293</v>
      </c>
      <c r="H12">
        <v>7.3965099769976783E-2</v>
      </c>
      <c r="K12">
        <v>0.51101849460034521</v>
      </c>
      <c r="L12">
        <v>4.8703175415472783E-2</v>
      </c>
      <c r="M12">
        <v>0.40621673828659638</v>
      </c>
      <c r="N12">
        <v>4.797628114683896E-2</v>
      </c>
      <c r="O12">
        <v>0.79253757987595552</v>
      </c>
      <c r="P12">
        <v>5.1227779974176491E-2</v>
      </c>
      <c r="Q12">
        <v>0.61418006415467796</v>
      </c>
      <c r="R12">
        <v>4.9866479681107204E-2</v>
      </c>
      <c r="S12">
        <v>1.1129721781032087</v>
      </c>
      <c r="T12">
        <v>5.424940434008866E-2</v>
      </c>
      <c r="U12">
        <v>0.37722108683014866</v>
      </c>
      <c r="V12">
        <v>4.8127702119159697E-2</v>
      </c>
      <c r="W12">
        <v>0.67508022404703794</v>
      </c>
      <c r="X12">
        <v>5.0659414430921541E-2</v>
      </c>
      <c r="Y12">
        <v>0.34994274055888958</v>
      </c>
      <c r="Z12">
        <v>4.828305493529423E-2</v>
      </c>
      <c r="AA12">
        <v>0.53089394465946771</v>
      </c>
      <c r="AB12">
        <v>4.9681680093524166E-2</v>
      </c>
      <c r="AC12">
        <v>0.3497722376788438</v>
      </c>
      <c r="AD12">
        <v>4.8596592047375167E-2</v>
      </c>
      <c r="AE12">
        <v>0.35521320531228939</v>
      </c>
      <c r="AF12">
        <v>4.877510134098504E-2</v>
      </c>
      <c r="AG12">
        <v>0.34604670942028254</v>
      </c>
      <c r="AH12">
        <v>4.8907054065338615E-2</v>
      </c>
      <c r="AI12">
        <v>2.4626859004476662</v>
      </c>
      <c r="AJ12">
        <v>6.6707406229884247E-2</v>
      </c>
      <c r="AK12">
        <v>0.38965981535337058</v>
      </c>
      <c r="AL12">
        <v>4.9143319829847536E-2</v>
      </c>
      <c r="AM12">
        <v>0.70534720717778576</v>
      </c>
      <c r="AN12">
        <v>5.1894940210000073E-2</v>
      </c>
      <c r="AO12">
        <v>0.36099279091519104</v>
      </c>
      <c r="AP12">
        <v>4.9236036233690945E-2</v>
      </c>
      <c r="AQ12">
        <v>0.38181429400697281</v>
      </c>
      <c r="AR12">
        <v>4.9333022813811835E-2</v>
      </c>
      <c r="AS12">
        <v>0.41944004704435084</v>
      </c>
      <c r="AT12">
        <v>4.9832107982937267E-2</v>
      </c>
      <c r="AU12">
        <v>0.37437891650078453</v>
      </c>
      <c r="AV12">
        <v>4.9326035606276547E-2</v>
      </c>
      <c r="AW12">
        <v>0.35964094294498927</v>
      </c>
      <c r="AX12">
        <v>4.9254304612882174E-2</v>
      </c>
      <c r="AY12">
        <v>0.40510854515647127</v>
      </c>
      <c r="AZ12">
        <v>4.9740314171922172E-2</v>
      </c>
      <c r="BA12">
        <v>0.36670449232402419</v>
      </c>
      <c r="BB12">
        <v>4.9528315457847416E-2</v>
      </c>
      <c r="BC12">
        <v>0.34795944015428687</v>
      </c>
      <c r="BD12">
        <v>4.9508856471966643E-2</v>
      </c>
      <c r="BE12">
        <v>0.35772034184742085</v>
      </c>
      <c r="BF12">
        <v>4.9703960486093358E-2</v>
      </c>
      <c r="BG12">
        <v>0.36339655830022577</v>
      </c>
      <c r="BH12">
        <v>4.968253494147671E-2</v>
      </c>
      <c r="BI12">
        <v>1.3144734856533338</v>
      </c>
      <c r="BJ12">
        <v>5.7694706191966115E-2</v>
      </c>
      <c r="BK12">
        <v>0.34705810052829295</v>
      </c>
      <c r="BL12">
        <v>4.9625043948110979E-2</v>
      </c>
      <c r="BM12">
        <v>0.36927351226215149</v>
      </c>
      <c r="BN12">
        <v>4.9843768202090848E-2</v>
      </c>
      <c r="BO12">
        <v>0.36881708020273524</v>
      </c>
      <c r="BP12">
        <v>4.9785745305916326E-2</v>
      </c>
      <c r="BQ12">
        <v>0.35606802175749064</v>
      </c>
      <c r="BR12">
        <v>4.9714136777039605E-2</v>
      </c>
      <c r="BS12">
        <v>0.3663593523570482</v>
      </c>
      <c r="BT12">
        <v>4.9830197190001542E-2</v>
      </c>
      <c r="BU12">
        <v>0.42975249985485126</v>
      </c>
      <c r="BV12">
        <v>5.0509249431084008E-2</v>
      </c>
      <c r="BW12">
        <v>0.36393025334292672</v>
      </c>
      <c r="BX12">
        <v>4.9889573004210826E-2</v>
      </c>
      <c r="BY12">
        <v>0.34818434051432262</v>
      </c>
      <c r="BZ12">
        <v>4.9835874301305684E-2</v>
      </c>
      <c r="CA12">
        <v>0.37917380111344517</v>
      </c>
      <c r="CB12">
        <v>5.0153131746514146E-2</v>
      </c>
      <c r="CC12">
        <v>0.35374334359423742</v>
      </c>
      <c r="CD12">
        <v>4.9992675751128229E-2</v>
      </c>
      <c r="CE12">
        <v>0.36421840277055767</v>
      </c>
      <c r="CF12">
        <v>4.995208987976877E-2</v>
      </c>
      <c r="CG12">
        <v>0.36128799130940981</v>
      </c>
      <c r="CH12">
        <v>4.998571472851026E-2</v>
      </c>
      <c r="CI12">
        <v>0.37134394626280559</v>
      </c>
      <c r="CJ12">
        <v>5.0083007755450396E-2</v>
      </c>
      <c r="CK12">
        <v>0.35690349231080931</v>
      </c>
      <c r="CL12">
        <v>4.9992519528666797E-2</v>
      </c>
      <c r="CM12">
        <v>0.36947004268844758</v>
      </c>
      <c r="CN12">
        <v>5.0063301719746441E-2</v>
      </c>
      <c r="CO12">
        <v>0.3715334325359515</v>
      </c>
      <c r="CP12">
        <v>4.9953036688455132E-2</v>
      </c>
      <c r="CQ12">
        <v>0.35142459423228856</v>
      </c>
      <c r="CR12">
        <v>4.9950909126099327E-2</v>
      </c>
      <c r="CS12">
        <v>0.35945424518154412</v>
      </c>
      <c r="CT12">
        <v>5.0057518118440204E-2</v>
      </c>
      <c r="CU12">
        <v>0.37107780786799205</v>
      </c>
      <c r="CV12">
        <v>5.0097375983942746E-2</v>
      </c>
      <c r="CW12">
        <v>0.35854344107706154</v>
      </c>
      <c r="CX12">
        <v>5.0128792591478052E-2</v>
      </c>
      <c r="CY12">
        <v>0.36325720615802654</v>
      </c>
      <c r="CZ12">
        <v>5.0092191531331508E-2</v>
      </c>
      <c r="DA12">
        <v>0.36155454395445941</v>
      </c>
      <c r="DB12">
        <v>5.0251969857754014E-2</v>
      </c>
      <c r="DC12">
        <v>0.56106869653358526</v>
      </c>
      <c r="DD12">
        <v>5.1766966293717617E-2</v>
      </c>
      <c r="DE12">
        <v>0.35796764341224047</v>
      </c>
      <c r="DF12">
        <v>5.0152482193094136E-2</v>
      </c>
      <c r="DG12">
        <v>0.3557901425492016</v>
      </c>
      <c r="DH12">
        <v>5.025006177752623E-2</v>
      </c>
      <c r="DI12">
        <v>0.36927025364086519</v>
      </c>
      <c r="DJ12">
        <v>5.0225477158282197E-2</v>
      </c>
      <c r="DK12">
        <v>0.36439629417878894</v>
      </c>
      <c r="DL12">
        <v>5.0326613529458636E-2</v>
      </c>
      <c r="DM12">
        <v>1.0714576832658271</v>
      </c>
      <c r="DN12">
        <v>5.6161968272913317E-2</v>
      </c>
      <c r="DO12">
        <v>0.36141720584520193</v>
      </c>
      <c r="DP12">
        <v>5.0236445228682085E-2</v>
      </c>
      <c r="DQ12">
        <v>0.36508299996257565</v>
      </c>
      <c r="DR12">
        <v>5.0344403994210744E-2</v>
      </c>
      <c r="DS12">
        <v>0.36568254469085737</v>
      </c>
      <c r="DT12">
        <v>5.0388995107823638E-2</v>
      </c>
      <c r="DU12">
        <v>0.371316494749307</v>
      </c>
      <c r="DV12">
        <v>5.0446516539593873E-2</v>
      </c>
      <c r="DW12">
        <v>0.36299780688185046</v>
      </c>
      <c r="DX12">
        <v>5.0422829840575327E-2</v>
      </c>
      <c r="DY12">
        <v>0.36126154677257366</v>
      </c>
      <c r="DZ12">
        <v>5.0453757202602756E-2</v>
      </c>
      <c r="EA12">
        <v>0.35960090142961559</v>
      </c>
      <c r="EB12">
        <v>5.0445256412514898E-2</v>
      </c>
      <c r="EC12">
        <v>0.40561514994054115</v>
      </c>
      <c r="ED12">
        <v>5.0808242340277955E-2</v>
      </c>
      <c r="EE12">
        <v>0.35714755329856251</v>
      </c>
      <c r="EF12">
        <v>5.0490977416154763E-2</v>
      </c>
      <c r="EG12">
        <v>0.35073249595992717</v>
      </c>
      <c r="EH12">
        <v>5.0489189838085015E-2</v>
      </c>
      <c r="EI12">
        <v>0.35882240326078663</v>
      </c>
      <c r="EJ12">
        <v>5.0539831846310675E-2</v>
      </c>
      <c r="EK12">
        <v>0.35172746476815303</v>
      </c>
      <c r="EL12">
        <v>5.0433332940090225E-2</v>
      </c>
      <c r="EM12">
        <v>0.575399700438323</v>
      </c>
      <c r="EN12">
        <v>5.2349574308440179E-2</v>
      </c>
      <c r="EO12">
        <v>0.38062156148310805</v>
      </c>
      <c r="EP12">
        <v>5.097499420632548E-2</v>
      </c>
      <c r="EQ12">
        <v>0.36572686464269516</v>
      </c>
      <c r="ER12">
        <v>5.0597269752779318E-2</v>
      </c>
      <c r="ES12">
        <v>0.37713294531299901</v>
      </c>
      <c r="ET12">
        <v>5.0859811450079215E-2</v>
      </c>
      <c r="EU12">
        <v>0.36924570939473106</v>
      </c>
      <c r="EV12">
        <v>5.0739245407807283E-2</v>
      </c>
      <c r="EW12">
        <v>0.36745859513088969</v>
      </c>
      <c r="EX12">
        <v>5.0796277987357009E-2</v>
      </c>
      <c r="EY12">
        <v>0.3547314126801569</v>
      </c>
      <c r="EZ12">
        <v>5.0616877312678402E-2</v>
      </c>
      <c r="FA12">
        <v>0.36906961641045544</v>
      </c>
      <c r="FB12">
        <v>5.0848276794777228E-2</v>
      </c>
      <c r="FC12">
        <v>0.47066610147451143</v>
      </c>
      <c r="FD12">
        <v>5.1652478037601493E-2</v>
      </c>
      <c r="FE12">
        <v>0.36252614610898842</v>
      </c>
      <c r="FF12">
        <v>5.0892968741018091E-2</v>
      </c>
      <c r="FG12">
        <v>0.37093574415215969</v>
      </c>
      <c r="FH12">
        <v>5.1054088792778674E-2</v>
      </c>
      <c r="FI12">
        <v>0.37083164433702198</v>
      </c>
      <c r="FJ12">
        <v>5.0961504188579324E-2</v>
      </c>
      <c r="FK12">
        <v>0.35990334800857221</v>
      </c>
      <c r="FL12">
        <v>5.0901738124822578E-2</v>
      </c>
      <c r="FM12">
        <v>0.35733024288977716</v>
      </c>
      <c r="FN12">
        <v>5.0984815123459037E-2</v>
      </c>
      <c r="FO12">
        <v>0.3535450432063581</v>
      </c>
      <c r="FP12">
        <v>5.0922245296890996E-2</v>
      </c>
      <c r="FQ12">
        <v>0.36029679311007673</v>
      </c>
      <c r="FR12">
        <v>5.1045237023108592E-2</v>
      </c>
      <c r="FS12">
        <v>0.36225060092649564</v>
      </c>
      <c r="FT12">
        <v>5.0938042219739882E-2</v>
      </c>
      <c r="FU12">
        <v>0.34295329385250745</v>
      </c>
      <c r="FV12">
        <v>5.0903393143569266E-2</v>
      </c>
      <c r="FW12">
        <v>0.55623869919764402</v>
      </c>
      <c r="FX12">
        <v>5.265095884737276E-2</v>
      </c>
      <c r="FY12">
        <v>0.3597654074955684</v>
      </c>
      <c r="FZ12">
        <v>5.1098687854376129E-2</v>
      </c>
      <c r="GA12">
        <v>0.37060030126982513</v>
      </c>
      <c r="GB12">
        <v>5.1301559201619676E-2</v>
      </c>
      <c r="GC12">
        <v>0.35944455372539774</v>
      </c>
      <c r="GD12">
        <v>5.1353283741046092E-2</v>
      </c>
      <c r="GE12">
        <v>0.37326164762511638</v>
      </c>
      <c r="GF12">
        <v>5.1577417836421585E-2</v>
      </c>
      <c r="GG12">
        <v>0.39293285016844287</v>
      </c>
      <c r="GH12">
        <v>5.2061232619804262E-2</v>
      </c>
      <c r="GI12">
        <v>0.56222162029262512</v>
      </c>
      <c r="GJ12">
        <v>5.3552084106116303E-2</v>
      </c>
      <c r="GK12">
        <v>0.38614155267990385</v>
      </c>
      <c r="GL12">
        <v>5.2189268149505259E-2</v>
      </c>
    </row>
    <row r="13" spans="1:194" x14ac:dyDescent="0.25">
      <c r="A13" s="2" t="s">
        <v>1043</v>
      </c>
      <c r="B13" s="4" t="b">
        <v>0</v>
      </c>
      <c r="C13">
        <v>2.5141499999999999</v>
      </c>
      <c r="D13">
        <v>6.7640000000000006E-2</v>
      </c>
      <c r="E13">
        <v>0.3891778279345488</v>
      </c>
      <c r="F13">
        <v>5.3139671656334597E-2</v>
      </c>
      <c r="G13" t="s">
        <v>1030</v>
      </c>
      <c r="H13" t="s">
        <v>1030</v>
      </c>
      <c r="K13">
        <v>0.51158482817434903</v>
      </c>
      <c r="L13">
        <v>4.8545396273440997E-2</v>
      </c>
      <c r="M13">
        <v>0.40668902490816777</v>
      </c>
      <c r="N13">
        <v>4.7814909265525035E-2</v>
      </c>
      <c r="O13">
        <v>0.79333113077450756</v>
      </c>
      <c r="P13">
        <v>5.1078186867873861E-2</v>
      </c>
      <c r="Q13">
        <v>0.61488220263515792</v>
      </c>
      <c r="R13">
        <v>4.9699362243932052E-2</v>
      </c>
      <c r="S13">
        <v>1.1140119857053858</v>
      </c>
      <c r="T13">
        <v>5.4103682598424858E-2</v>
      </c>
      <c r="U13">
        <v>0.37773599092078386</v>
      </c>
      <c r="V13">
        <v>4.7946011671324014E-2</v>
      </c>
      <c r="W13">
        <v>0.67584260714697553</v>
      </c>
      <c r="X13">
        <v>5.0491490079997724E-2</v>
      </c>
      <c r="Y13">
        <v>0.35051141428021265</v>
      </c>
      <c r="Z13">
        <v>4.8082032243197348E-2</v>
      </c>
      <c r="AA13">
        <v>0.53145849338355344</v>
      </c>
      <c r="AB13">
        <v>4.9527235810889407E-2</v>
      </c>
      <c r="AC13">
        <v>0.35026257487394408</v>
      </c>
      <c r="AD13">
        <v>4.8410073516956573E-2</v>
      </c>
      <c r="AE13">
        <v>0.35559984962865826</v>
      </c>
      <c r="AF13">
        <v>4.8622454955704213E-2</v>
      </c>
      <c r="AG13">
        <v>0.3467413061596829</v>
      </c>
      <c r="AH13">
        <v>4.8680928616160128E-2</v>
      </c>
      <c r="AI13">
        <v>2.4647738718858272</v>
      </c>
      <c r="AJ13">
        <v>6.6562314659316238E-2</v>
      </c>
      <c r="AK13">
        <v>0.39002009899453238</v>
      </c>
      <c r="AL13">
        <v>4.9021478414548618E-2</v>
      </c>
      <c r="AM13">
        <v>0.70600015240141945</v>
      </c>
      <c r="AN13">
        <v>5.1760086880176796E-2</v>
      </c>
      <c r="AO13">
        <v>0.36146111956563581</v>
      </c>
      <c r="AP13">
        <v>4.9056490786475379E-2</v>
      </c>
      <c r="AQ13">
        <v>0.38227687071374256</v>
      </c>
      <c r="AR13">
        <v>4.916163423963453E-2</v>
      </c>
      <c r="AS13">
        <v>0.42002049492026677</v>
      </c>
      <c r="AT13">
        <v>4.9640869479012265E-2</v>
      </c>
      <c r="AU13">
        <v>0.37474296249820011</v>
      </c>
      <c r="AV13">
        <v>4.9192196957091656E-2</v>
      </c>
      <c r="AW13">
        <v>0.36009673948597509</v>
      </c>
      <c r="AX13">
        <v>4.9077580514445711E-2</v>
      </c>
      <c r="AY13">
        <v>0.40557426874563052</v>
      </c>
      <c r="AZ13">
        <v>4.9574947468468286E-2</v>
      </c>
      <c r="BA13">
        <v>0.36724654761822478</v>
      </c>
      <c r="BB13">
        <v>4.9331385433679771E-2</v>
      </c>
      <c r="BC13">
        <v>0.34842102533189895</v>
      </c>
      <c r="BD13">
        <v>4.9326320848439485E-2</v>
      </c>
      <c r="BE13">
        <v>0.35817845867785464</v>
      </c>
      <c r="BF13">
        <v>4.9524908230436711E-2</v>
      </c>
      <c r="BG13">
        <v>0.36379015490593714</v>
      </c>
      <c r="BH13">
        <v>4.9527839036180923E-2</v>
      </c>
      <c r="BI13">
        <v>1.3155489098918407</v>
      </c>
      <c r="BJ13">
        <v>5.7579881102066431E-2</v>
      </c>
      <c r="BK13">
        <v>0.3474652025469705</v>
      </c>
      <c r="BL13">
        <v>4.9458540182624543E-2</v>
      </c>
      <c r="BM13">
        <v>0.3696594074696184</v>
      </c>
      <c r="BN13">
        <v>4.9694736082213774E-2</v>
      </c>
      <c r="BO13">
        <v>0.36916899016261445</v>
      </c>
      <c r="BP13">
        <v>4.9656325294911763E-2</v>
      </c>
      <c r="BQ13">
        <v>0.35643608183556713</v>
      </c>
      <c r="BR13">
        <v>4.9568130046550612E-2</v>
      </c>
      <c r="BS13">
        <v>0.36678187170556648</v>
      </c>
      <c r="BT13">
        <v>4.9664862431858345E-2</v>
      </c>
      <c r="BU13">
        <v>0.43034353329582919</v>
      </c>
      <c r="BV13">
        <v>5.0315803326331197E-2</v>
      </c>
      <c r="BW13">
        <v>0.36434918551829759</v>
      </c>
      <c r="BX13">
        <v>4.9724408862808808E-2</v>
      </c>
      <c r="BY13">
        <v>0.34866654619798404</v>
      </c>
      <c r="BZ13">
        <v>4.9646653788243837E-2</v>
      </c>
      <c r="CA13">
        <v>0.37979955657506953</v>
      </c>
      <c r="CB13">
        <v>4.9941395868559946E-2</v>
      </c>
      <c r="CC13">
        <v>0.35431012132711265</v>
      </c>
      <c r="CD13">
        <v>4.9785884062049132E-2</v>
      </c>
      <c r="CE13">
        <v>0.36462445357999457</v>
      </c>
      <c r="CF13">
        <v>4.9791795210640956E-2</v>
      </c>
      <c r="CG13">
        <v>0.36177572546485026</v>
      </c>
      <c r="CH13">
        <v>4.9798768111863581E-2</v>
      </c>
      <c r="CI13">
        <v>0.3717878960886879</v>
      </c>
      <c r="CJ13">
        <v>4.9911623059326719E-2</v>
      </c>
      <c r="CK13">
        <v>0.3574094553238561</v>
      </c>
      <c r="CL13">
        <v>4.9798977213166201E-2</v>
      </c>
      <c r="CM13">
        <v>0.36992945588332188</v>
      </c>
      <c r="CN13">
        <v>4.9886822677159756E-2</v>
      </c>
      <c r="CO13">
        <v>0.37187991532139192</v>
      </c>
      <c r="CP13">
        <v>4.9828410355088219E-2</v>
      </c>
      <c r="CQ13">
        <v>0.35188597906284202</v>
      </c>
      <c r="CR13">
        <v>4.9767378722646416E-2</v>
      </c>
      <c r="CS13">
        <v>0.35989688068024633</v>
      </c>
      <c r="CT13">
        <v>4.9882464411773249E-2</v>
      </c>
      <c r="CU13">
        <v>0.37148668655437567</v>
      </c>
      <c r="CV13">
        <v>4.9938464942160851E-2</v>
      </c>
      <c r="CW13">
        <v>0.35902933613613081</v>
      </c>
      <c r="CX13">
        <v>4.9941151149062155E-2</v>
      </c>
      <c r="CY13">
        <v>0.36366840572452624</v>
      </c>
      <c r="CZ13">
        <v>4.9929066314297672E-2</v>
      </c>
      <c r="DA13">
        <v>0.36211659558733028</v>
      </c>
      <c r="DB13">
        <v>5.0047293674563363E-2</v>
      </c>
      <c r="DC13">
        <v>0.5615944578822456</v>
      </c>
      <c r="DD13">
        <v>5.163137219362627E-2</v>
      </c>
      <c r="DE13">
        <v>0.35843683342299348</v>
      </c>
      <c r="DF13">
        <v>4.9968582929151989E-2</v>
      </c>
      <c r="DG13">
        <v>0.35628949459451242</v>
      </c>
      <c r="DH13">
        <v>5.0057058144844471E-2</v>
      </c>
      <c r="DI13">
        <v>0.36968920910962277</v>
      </c>
      <c r="DJ13">
        <v>5.0061439510807181E-2</v>
      </c>
      <c r="DK13">
        <v>0.36493139335827057</v>
      </c>
      <c r="DL13">
        <v>5.012716530084186E-2</v>
      </c>
      <c r="DM13">
        <v>1.0725164524887301</v>
      </c>
      <c r="DN13">
        <v>5.6000652007761283E-2</v>
      </c>
      <c r="DO13">
        <v>0.36182838194127442</v>
      </c>
      <c r="DP13">
        <v>5.0072140240136537E-2</v>
      </c>
      <c r="DQ13">
        <v>0.36551081819695302</v>
      </c>
      <c r="DR13">
        <v>5.0175259637259453E-2</v>
      </c>
      <c r="DS13">
        <v>0.36617246189747293</v>
      </c>
      <c r="DT13">
        <v>5.0200741003966008E-2</v>
      </c>
      <c r="DU13">
        <v>0.37181065308062933</v>
      </c>
      <c r="DV13">
        <v>5.0258837161596709E-2</v>
      </c>
      <c r="DW13">
        <v>0.36340661279452779</v>
      </c>
      <c r="DX13">
        <v>5.0259526746217822E-2</v>
      </c>
      <c r="DY13">
        <v>0.36171527477997323</v>
      </c>
      <c r="DZ13">
        <v>5.0274342434274637E-2</v>
      </c>
      <c r="EA13">
        <v>0.3600373803607213</v>
      </c>
      <c r="EB13">
        <v>5.0270480886716436E-2</v>
      </c>
      <c r="EC13">
        <v>0.40605455073854352</v>
      </c>
      <c r="ED13">
        <v>5.0649080266986946E-2</v>
      </c>
      <c r="EE13">
        <v>0.35757747481705282</v>
      </c>
      <c r="EF13">
        <v>5.0317305692279199E-2</v>
      </c>
      <c r="EG13">
        <v>0.35120254624212122</v>
      </c>
      <c r="EH13">
        <v>5.0300890725278373E-2</v>
      </c>
      <c r="EI13">
        <v>0.35925293212630816</v>
      </c>
      <c r="EJ13">
        <v>5.0366457647010997E-2</v>
      </c>
      <c r="EK13">
        <v>0.35211782436629824</v>
      </c>
      <c r="EL13">
        <v>5.0272707523799989E-2</v>
      </c>
      <c r="EM13">
        <v>0.57596206119493687</v>
      </c>
      <c r="EN13">
        <v>5.2203188892342926E-2</v>
      </c>
      <c r="EO13">
        <v>0.38131723434468806</v>
      </c>
      <c r="EP13">
        <v>5.0749657552655369E-2</v>
      </c>
      <c r="EQ13">
        <v>0.36611967088442743</v>
      </c>
      <c r="ER13">
        <v>5.0441330738390334E-2</v>
      </c>
      <c r="ES13">
        <v>0.37766157013729873</v>
      </c>
      <c r="ET13">
        <v>5.0664002819826165E-2</v>
      </c>
      <c r="EU13">
        <v>0.36966326920746256</v>
      </c>
      <c r="EV13">
        <v>5.0574143295365137E-2</v>
      </c>
      <c r="EW13">
        <v>0.36794432168065255</v>
      </c>
      <c r="EX13">
        <v>5.0608654105126112E-2</v>
      </c>
      <c r="EY13">
        <v>0.35512592632799656</v>
      </c>
      <c r="EZ13">
        <v>5.045524467647837E-2</v>
      </c>
      <c r="FA13">
        <v>0.36947174619571715</v>
      </c>
      <c r="FB13">
        <v>5.0689235807431482E-2</v>
      </c>
      <c r="FC13">
        <v>0.47112208014896406</v>
      </c>
      <c r="FD13">
        <v>5.1511362944305077E-2</v>
      </c>
      <c r="FE13">
        <v>0.36300167080694656</v>
      </c>
      <c r="FF13">
        <v>5.0706117999157217E-2</v>
      </c>
      <c r="FG13">
        <v>0.37149303804214562</v>
      </c>
      <c r="FH13">
        <v>5.0851004319468193E-2</v>
      </c>
      <c r="FI13">
        <v>0.37132515296853152</v>
      </c>
      <c r="FJ13">
        <v>5.0772671756012425E-2</v>
      </c>
      <c r="FK13">
        <v>0.36034988829582038</v>
      </c>
      <c r="FL13">
        <v>5.0722819372819215E-2</v>
      </c>
      <c r="FM13">
        <v>0.35786937601220425</v>
      </c>
      <c r="FN13">
        <v>5.0781582719831707E-2</v>
      </c>
      <c r="FO13">
        <v>0.3540649768747573</v>
      </c>
      <c r="FP13">
        <v>5.0721608892261877E-2</v>
      </c>
      <c r="FQ13">
        <v>0.36078956234031939</v>
      </c>
      <c r="FR13">
        <v>5.085330011628051E-2</v>
      </c>
      <c r="FS13">
        <v>0.36268825698775053</v>
      </c>
      <c r="FT13">
        <v>5.0762554397912288E-2</v>
      </c>
      <c r="FU13">
        <v>0.3435003584862974</v>
      </c>
      <c r="FV13">
        <v>5.0693544873035512E-2</v>
      </c>
      <c r="FW13">
        <v>0.55676477478558561</v>
      </c>
      <c r="FX13">
        <v>5.251106624684921E-2</v>
      </c>
      <c r="FY13">
        <v>0.36018404805346849</v>
      </c>
      <c r="FZ13">
        <v>5.092825321673275E-2</v>
      </c>
      <c r="GA13">
        <v>0.37103920558208631</v>
      </c>
      <c r="GB13">
        <v>5.1127736705146407E-2</v>
      </c>
      <c r="GC13">
        <v>0.35988671289744023</v>
      </c>
      <c r="GD13">
        <v>5.1173651845190148E-2</v>
      </c>
      <c r="GE13">
        <v>0.37375550779997779</v>
      </c>
      <c r="GF13">
        <v>5.1386688961107527E-2</v>
      </c>
      <c r="GG13">
        <v>0.39342212303330398</v>
      </c>
      <c r="GH13">
        <v>5.1876795099989527E-2</v>
      </c>
      <c r="GI13">
        <v>0.56293858710758116</v>
      </c>
      <c r="GJ13">
        <v>5.3356511128729335E-2</v>
      </c>
      <c r="GK13">
        <v>0.38659581093674389</v>
      </c>
      <c r="GL13">
        <v>5.2013230482488931E-2</v>
      </c>
    </row>
    <row r="14" spans="1:194" x14ac:dyDescent="0.25">
      <c r="A14" s="2" t="s">
        <v>1044</v>
      </c>
      <c r="B14" s="4" t="b">
        <v>0</v>
      </c>
      <c r="C14">
        <v>0.39828000000000002</v>
      </c>
      <c r="D14">
        <v>4.9790000000000001E-2</v>
      </c>
      <c r="E14">
        <v>0.39928081800156567</v>
      </c>
      <c r="F14">
        <v>5.4342387861618713E-2</v>
      </c>
      <c r="K14">
        <v>0.51322339665706929</v>
      </c>
      <c r="L14">
        <v>4.8445510075423012E-2</v>
      </c>
      <c r="M14">
        <v>0.40805092482530592</v>
      </c>
      <c r="N14">
        <v>4.770903936112679E-2</v>
      </c>
      <c r="O14">
        <v>0.79563631228914111</v>
      </c>
      <c r="P14">
        <v>5.0991121471386645E-2</v>
      </c>
      <c r="Q14">
        <v>0.61691927426090309</v>
      </c>
      <c r="R14">
        <v>4.9591436732483486E-2</v>
      </c>
      <c r="S14">
        <v>1.1170380970114671</v>
      </c>
      <c r="T14">
        <v>5.4024094037810153E-2</v>
      </c>
      <c r="U14">
        <v>0.379224198576954</v>
      </c>
      <c r="V14">
        <v>4.7816493327931593E-2</v>
      </c>
      <c r="W14">
        <v>0.67805655085702687</v>
      </c>
      <c r="X14">
        <v>5.0382585270177173E-2</v>
      </c>
      <c r="Y14">
        <v>0.3521582704673461</v>
      </c>
      <c r="Z14">
        <v>4.793107362356086E-2</v>
      </c>
      <c r="AA14">
        <v>0.53309173952079303</v>
      </c>
      <c r="AB14">
        <v>4.9431345584412242E-2</v>
      </c>
      <c r="AC14">
        <v>0.35167788395071564</v>
      </c>
      <c r="AD14">
        <v>4.8276208164932541E-2</v>
      </c>
      <c r="AE14">
        <v>0.35670753119688092</v>
      </c>
      <c r="AF14">
        <v>4.852712966197982E-2</v>
      </c>
      <c r="AG14">
        <v>0.3487579464230165</v>
      </c>
      <c r="AH14">
        <v>4.8504146508213351E-2</v>
      </c>
      <c r="AI14">
        <v>2.4708620035726572</v>
      </c>
      <c r="AJ14">
        <v>6.6504530745808921E-2</v>
      </c>
      <c r="AK14">
        <v>0.39104955069163444</v>
      </c>
      <c r="AL14">
        <v>4.8961898047529109E-2</v>
      </c>
      <c r="AM14">
        <v>0.70789260028579293</v>
      </c>
      <c r="AN14">
        <v>5.1690037754055097E-2</v>
      </c>
      <c r="AO14">
        <v>0.36281079040967962</v>
      </c>
      <c r="AP14">
        <v>4.8931509050226057E-2</v>
      </c>
      <c r="AQ14">
        <v>0.38360898172290719</v>
      </c>
      <c r="AR14">
        <v>4.9046823106020945E-2</v>
      </c>
      <c r="AS14">
        <v>0.42170026339678868</v>
      </c>
      <c r="AT14">
        <v>4.9504650090952965E-2</v>
      </c>
      <c r="AU14">
        <v>0.37578323583226808</v>
      </c>
      <c r="AV14">
        <v>4.9118940863087254E-2</v>
      </c>
      <c r="AW14">
        <v>0.36140911871220571</v>
      </c>
      <c r="AX14">
        <v>4.8956141984223905E-2</v>
      </c>
      <c r="AY14">
        <v>0.40691540841686058</v>
      </c>
      <c r="AZ14">
        <v>4.9467510068537952E-2</v>
      </c>
      <c r="BA14">
        <v>0.36881371037141791</v>
      </c>
      <c r="BB14">
        <v>4.9187812444743753E-2</v>
      </c>
      <c r="BC14">
        <v>0.34975099808938354</v>
      </c>
      <c r="BD14">
        <v>4.9197552552034514E-2</v>
      </c>
      <c r="BE14">
        <v>0.35949787975799785</v>
      </c>
      <c r="BF14">
        <v>4.9400547895024738E-2</v>
      </c>
      <c r="BG14">
        <v>0.36491772628019603</v>
      </c>
      <c r="BH14">
        <v>4.9431648317317139E-2</v>
      </c>
      <c r="BI14">
        <v>1.3186789388227005</v>
      </c>
      <c r="BJ14">
        <v>5.7540408713647247E-2</v>
      </c>
      <c r="BK14">
        <v>0.34863341518228064</v>
      </c>
      <c r="BL14">
        <v>4.9348054379271998E-2</v>
      </c>
      <c r="BM14">
        <v>0.37076394532845169</v>
      </c>
      <c r="BN14">
        <v>4.9605270672172852E-2</v>
      </c>
      <c r="BO14">
        <v>0.37017233491779183</v>
      </c>
      <c r="BP14">
        <v>4.9589583807292816E-2</v>
      </c>
      <c r="BQ14">
        <v>0.35748740780488331</v>
      </c>
      <c r="BR14">
        <v>4.9482225207619593E-2</v>
      </c>
      <c r="BS14">
        <v>0.36799493657467625</v>
      </c>
      <c r="BT14">
        <v>4.9557463866399108E-2</v>
      </c>
      <c r="BU14">
        <v>0.43205389469948763</v>
      </c>
      <c r="BV14">
        <v>5.0178596907532451E-2</v>
      </c>
      <c r="BW14">
        <v>0.36555158956842776</v>
      </c>
      <c r="BX14">
        <v>4.9617217659557664E-2</v>
      </c>
      <c r="BY14">
        <v>0.35005719921970729</v>
      </c>
      <c r="BZ14">
        <v>4.9511173640186659E-2</v>
      </c>
      <c r="CA14">
        <v>0.38161301397396757</v>
      </c>
      <c r="CB14">
        <v>4.9782206039937729E-2</v>
      </c>
      <c r="CC14">
        <v>0.3559503254300026</v>
      </c>
      <c r="CD14">
        <v>4.963127481555784E-2</v>
      </c>
      <c r="CE14">
        <v>0.36578924526133105</v>
      </c>
      <c r="CF14">
        <v>4.9688875081690946E-2</v>
      </c>
      <c r="CG14">
        <v>0.36318250527613011</v>
      </c>
      <c r="CH14">
        <v>4.9666200710823963E-2</v>
      </c>
      <c r="CI14">
        <v>0.37306484082343816</v>
      </c>
      <c r="CJ14">
        <v>4.9796816709528804E-2</v>
      </c>
      <c r="CK14">
        <v>0.35886980800496721</v>
      </c>
      <c r="CL14">
        <v>4.9659797173128711E-2</v>
      </c>
      <c r="CM14">
        <v>0.37125252296183231</v>
      </c>
      <c r="CN14">
        <v>4.9765690598257611E-2</v>
      </c>
      <c r="CO14">
        <v>0.3728672261244082</v>
      </c>
      <c r="CP14">
        <v>4.9767103766459465E-2</v>
      </c>
      <c r="CQ14">
        <v>0.35321454001046038</v>
      </c>
      <c r="CR14">
        <v>4.9639150235379632E-2</v>
      </c>
      <c r="CS14">
        <v>0.36117016292858645</v>
      </c>
      <c r="CT14">
        <v>4.9763110749532838E-2</v>
      </c>
      <c r="CU14">
        <v>0.37265898605352077</v>
      </c>
      <c r="CV14">
        <v>4.9838818520158569E-2</v>
      </c>
      <c r="CW14">
        <v>0.36043074377381501</v>
      </c>
      <c r="CX14">
        <v>4.9807695862751973E-2</v>
      </c>
      <c r="CY14">
        <v>0.36484774767001243</v>
      </c>
      <c r="CZ14">
        <v>4.982434685692172E-2</v>
      </c>
      <c r="DA14">
        <v>0.36374263753835206</v>
      </c>
      <c r="DB14">
        <v>4.9895495876065607E-2</v>
      </c>
      <c r="DC14">
        <v>0.56311228022624338</v>
      </c>
      <c r="DD14">
        <v>5.1560478168784868E-2</v>
      </c>
      <c r="DE14">
        <v>0.35978852300565944</v>
      </c>
      <c r="DF14">
        <v>4.9839888023746587E-2</v>
      </c>
      <c r="DG14">
        <v>0.35773027087796916</v>
      </c>
      <c r="DH14">
        <v>4.9918572259128102E-2</v>
      </c>
      <c r="DI14">
        <v>0.37089163454191071</v>
      </c>
      <c r="DJ14">
        <v>4.9955615360722787E-2</v>
      </c>
      <c r="DK14">
        <v>0.36647743503473384</v>
      </c>
      <c r="DL14">
        <v>4.9982226138048848E-2</v>
      </c>
      <c r="DM14">
        <v>1.0755968097265347</v>
      </c>
      <c r="DN14">
        <v>5.5908955006201126E-2</v>
      </c>
      <c r="DO14">
        <v>0.36300770234311097</v>
      </c>
      <c r="DP14">
        <v>4.9965991980058751E-2</v>
      </c>
      <c r="DQ14">
        <v>0.36673979912778448</v>
      </c>
      <c r="DR14">
        <v>5.0063209153245074E-2</v>
      </c>
      <c r="DS14">
        <v>0.36758492971685847</v>
      </c>
      <c r="DT14">
        <v>5.0068326564785971E-2</v>
      </c>
      <c r="DU14">
        <v>0.37323560996958199</v>
      </c>
      <c r="DV14">
        <v>5.0127151686263305E-2</v>
      </c>
      <c r="DW14">
        <v>0.36457884549555081</v>
      </c>
      <c r="DX14">
        <v>5.0154592110062325E-2</v>
      </c>
      <c r="DY14">
        <v>0.3630208432912207</v>
      </c>
      <c r="DZ14">
        <v>5.0151285704686743E-2</v>
      </c>
      <c r="EA14">
        <v>0.3612915033118812</v>
      </c>
      <c r="EB14">
        <v>5.0153186379803566E-2</v>
      </c>
      <c r="EC14">
        <v>0.40731749577945447</v>
      </c>
      <c r="ED14">
        <v>5.0549132963517623E-2</v>
      </c>
      <c r="EE14">
        <v>0.35881207045486374</v>
      </c>
      <c r="EF14">
        <v>5.020137222265892E-2</v>
      </c>
      <c r="EG14">
        <v>0.35255625355865333</v>
      </c>
      <c r="EH14">
        <v>5.0168419147619013E-2</v>
      </c>
      <c r="EI14">
        <v>0.36048931327346573</v>
      </c>
      <c r="EJ14">
        <v>5.0250890405550717E-2</v>
      </c>
      <c r="EK14">
        <v>0.35323505627470281</v>
      </c>
      <c r="EL14">
        <v>5.0171003018556572E-2</v>
      </c>
      <c r="EM14">
        <v>0.57758715933815097</v>
      </c>
      <c r="EN14">
        <v>5.2121356373369933E-2</v>
      </c>
      <c r="EO14">
        <v>0.383336090744964</v>
      </c>
      <c r="EP14">
        <v>5.0576197635805953E-2</v>
      </c>
      <c r="EQ14">
        <v>0.36724406068566823</v>
      </c>
      <c r="ER14">
        <v>5.0345234314541722E-2</v>
      </c>
      <c r="ES14">
        <v>0.37918816088855128</v>
      </c>
      <c r="ET14">
        <v>5.0523769601328483E-2</v>
      </c>
      <c r="EU14">
        <v>0.37086072949663296</v>
      </c>
      <c r="EV14">
        <v>5.046865591682418E-2</v>
      </c>
      <c r="EW14">
        <v>0.36934434676933564</v>
      </c>
      <c r="EX14">
        <v>5.0477038955705544E-2</v>
      </c>
      <c r="EY14">
        <v>0.35625556745914788</v>
      </c>
      <c r="EZ14">
        <v>5.035232740630418E-2</v>
      </c>
      <c r="FA14">
        <v>0.37062311450271873</v>
      </c>
      <c r="FB14">
        <v>5.0591017270001058E-2</v>
      </c>
      <c r="FC14">
        <v>0.4724333986993805</v>
      </c>
      <c r="FD14">
        <v>5.1434138535055893E-2</v>
      </c>
      <c r="FE14">
        <v>0.36437145528865444</v>
      </c>
      <c r="FF14">
        <v>5.0575481450329474E-2</v>
      </c>
      <c r="FG14">
        <v>0.37310488877510328</v>
      </c>
      <c r="FH14">
        <v>5.0701307756996182E-2</v>
      </c>
      <c r="FI14">
        <v>0.37274828546298766</v>
      </c>
      <c r="FJ14">
        <v>5.0639522570074945E-2</v>
      </c>
      <c r="FK14">
        <v>0.36163412293832903</v>
      </c>
      <c r="FL14">
        <v>5.0600382048937201E-2</v>
      </c>
      <c r="FM14">
        <v>0.35942771647027083</v>
      </c>
      <c r="FN14">
        <v>5.063169136848527E-2</v>
      </c>
      <c r="FO14">
        <v>0.35556639766594683</v>
      </c>
      <c r="FP14">
        <v>5.0575121560106726E-2</v>
      </c>
      <c r="FQ14">
        <v>0.36221078807235607</v>
      </c>
      <c r="FR14">
        <v>5.0716185398351855E-2</v>
      </c>
      <c r="FS14">
        <v>0.36394591647153429</v>
      </c>
      <c r="FT14">
        <v>5.0644379611424845E-2</v>
      </c>
      <c r="FU14">
        <v>0.34508194353154525</v>
      </c>
      <c r="FV14">
        <v>5.0536878692799457E-2</v>
      </c>
      <c r="FW14">
        <v>0.55828288569524065</v>
      </c>
      <c r="FX14">
        <v>5.2436708648091662E-2</v>
      </c>
      <c r="FY14">
        <v>0.36138495641270818</v>
      </c>
      <c r="FZ14">
        <v>5.0816290196657461E-2</v>
      </c>
      <c r="GA14">
        <v>0.37230046688898794</v>
      </c>
      <c r="GB14">
        <v>5.1011617544829253E-2</v>
      </c>
      <c r="GC14">
        <v>0.36115710199030265</v>
      </c>
      <c r="GD14">
        <v>5.1052054216550388E-2</v>
      </c>
      <c r="GE14">
        <v>0.37517896309145232</v>
      </c>
      <c r="GF14">
        <v>5.125293816341274E-2</v>
      </c>
      <c r="GG14">
        <v>0.39483154354211164</v>
      </c>
      <c r="GH14">
        <v>5.1750947340108489E-2</v>
      </c>
      <c r="GI14">
        <v>0.56501751461375871</v>
      </c>
      <c r="GJ14">
        <v>5.3221981338521844E-2</v>
      </c>
      <c r="GK14">
        <v>0.38790186626172563</v>
      </c>
      <c r="GL14">
        <v>5.1896071349025838E-2</v>
      </c>
    </row>
    <row r="15" spans="1:194" x14ac:dyDescent="0.25">
      <c r="A15" s="2" t="s">
        <v>1045</v>
      </c>
      <c r="B15" s="4" t="b">
        <v>0</v>
      </c>
      <c r="C15">
        <v>0.72130000000000005</v>
      </c>
      <c r="D15">
        <v>5.2560000000000003E-2</v>
      </c>
      <c r="E15">
        <v>0.40945728347701627</v>
      </c>
      <c r="F15">
        <v>5.5546477603869882E-2</v>
      </c>
      <c r="K15">
        <v>0.51580145297497826</v>
      </c>
      <c r="L15">
        <v>4.8411609007136168E-2</v>
      </c>
      <c r="M15">
        <v>0.41019210500625503</v>
      </c>
      <c r="N15">
        <v>4.7667248383666011E-2</v>
      </c>
      <c r="O15">
        <v>0.79926637232298259</v>
      </c>
      <c r="P15">
        <v>5.0973637305340401E-2</v>
      </c>
      <c r="Q15">
        <v>0.62012624760372714</v>
      </c>
      <c r="R15">
        <v>4.9551446629841331E-2</v>
      </c>
      <c r="S15">
        <v>1.1218053544804107</v>
      </c>
      <c r="T15">
        <v>5.4017086450094155E-2</v>
      </c>
      <c r="U15">
        <v>0.38156514406506792</v>
      </c>
      <c r="V15">
        <v>4.7749639894888854E-2</v>
      </c>
      <c r="W15">
        <v>0.68154269462463379</v>
      </c>
      <c r="X15">
        <v>5.0341522821469704E-2</v>
      </c>
      <c r="Y15">
        <v>0.35474989062623907</v>
      </c>
      <c r="Z15">
        <v>4.7842408845962227E-2</v>
      </c>
      <c r="AA15">
        <v>0.53566136718243618</v>
      </c>
      <c r="AB15">
        <v>4.9401777869960722E-2</v>
      </c>
      <c r="AC15">
        <v>0.35390350498492562</v>
      </c>
      <c r="AD15">
        <v>4.8205840965996144E-2</v>
      </c>
      <c r="AE15">
        <v>0.35844651224393592</v>
      </c>
      <c r="AF15">
        <v>4.8496848148188075E-2</v>
      </c>
      <c r="AG15">
        <v>0.35193325400956965</v>
      </c>
      <c r="AH15">
        <v>4.8391029576520458E-2</v>
      </c>
      <c r="AI15">
        <v>2.4804570712864034</v>
      </c>
      <c r="AJ15">
        <v>6.6538735798380502E-2</v>
      </c>
      <c r="AK15">
        <v>0.39266477039056252</v>
      </c>
      <c r="AL15">
        <v>4.8969405575786856E-2</v>
      </c>
      <c r="AM15">
        <v>0.71087123595813506</v>
      </c>
      <c r="AN15">
        <v>5.1690467795235166E-2</v>
      </c>
      <c r="AO15">
        <v>0.36493246114233957</v>
      </c>
      <c r="AP15">
        <v>4.8871216301918895E-2</v>
      </c>
      <c r="AQ15">
        <v>0.38570270732287343</v>
      </c>
      <c r="AR15">
        <v>4.8997890728208336E-2</v>
      </c>
      <c r="AS15">
        <v>0.42434326762191649</v>
      </c>
      <c r="AT15">
        <v>4.9434485503452037E-2</v>
      </c>
      <c r="AU15">
        <v>0.37741545974420593</v>
      </c>
      <c r="AV15">
        <v>4.9112202097328826E-2</v>
      </c>
      <c r="AW15">
        <v>0.36347175946379168</v>
      </c>
      <c r="AX15">
        <v>4.8899827249712577E-2</v>
      </c>
      <c r="AY15">
        <v>0.40902331301006306</v>
      </c>
      <c r="AZ15">
        <v>4.9426705911318702E-2</v>
      </c>
      <c r="BA15">
        <v>0.37127901837761562</v>
      </c>
      <c r="BB15">
        <v>4.9109227920741502E-2</v>
      </c>
      <c r="BC15">
        <v>0.35184161194312186</v>
      </c>
      <c r="BD15">
        <v>4.9132983634997268E-2</v>
      </c>
      <c r="BE15">
        <v>0.36157171343883659</v>
      </c>
      <c r="BF15">
        <v>4.9340954414633119E-2</v>
      </c>
      <c r="BG15">
        <v>0.36668792329618521</v>
      </c>
      <c r="BH15">
        <v>4.9401755584859458E-2</v>
      </c>
      <c r="BI15">
        <v>1.3236099961169332</v>
      </c>
      <c r="BJ15">
        <v>5.7579486844866953E-2</v>
      </c>
      <c r="BK15">
        <v>0.35046809679413871</v>
      </c>
      <c r="BL15">
        <v>4.9302537440756584E-2</v>
      </c>
      <c r="BM15">
        <v>0.37249764275026831</v>
      </c>
      <c r="BN15">
        <v>4.958261992741831E-2</v>
      </c>
      <c r="BO15">
        <v>0.37174582944332391</v>
      </c>
      <c r="BP15">
        <v>4.9590927841459451E-2</v>
      </c>
      <c r="BQ15">
        <v>0.3591368274878815</v>
      </c>
      <c r="BR15">
        <v>4.9463381759400994E-2</v>
      </c>
      <c r="BS15">
        <v>0.36990027166305672</v>
      </c>
      <c r="BT15">
        <v>4.9516702286673465E-2</v>
      </c>
      <c r="BU15">
        <v>0.43474502075681309</v>
      </c>
      <c r="BV15">
        <v>5.0108745822740851E-2</v>
      </c>
      <c r="BW15">
        <v>0.36744005386814776</v>
      </c>
      <c r="BX15">
        <v>4.9576683388254161E-2</v>
      </c>
      <c r="BY15">
        <v>0.35224363714220419</v>
      </c>
      <c r="BZ15">
        <v>4.9440409652998264E-2</v>
      </c>
      <c r="CA15">
        <v>0.38446725777672691</v>
      </c>
      <c r="CB15">
        <v>4.9688458873824094E-2</v>
      </c>
      <c r="CC15">
        <v>0.35853107632116049</v>
      </c>
      <c r="CD15">
        <v>4.9541373533308473E-2</v>
      </c>
      <c r="CE15">
        <v>0.36761841331982809</v>
      </c>
      <c r="CF15">
        <v>4.9651667469676711E-2</v>
      </c>
      <c r="CG15">
        <v>0.36539436180938112</v>
      </c>
      <c r="CH15">
        <v>4.9598752347814946E-2</v>
      </c>
      <c r="CI15">
        <v>0.37507132999892973</v>
      </c>
      <c r="CJ15">
        <v>4.9747889633737621E-2</v>
      </c>
      <c r="CK15">
        <v>0.36116624126497082</v>
      </c>
      <c r="CL15">
        <v>4.9586254947662591E-2</v>
      </c>
      <c r="CM15">
        <v>0.37333205689786098</v>
      </c>
      <c r="CN15">
        <v>4.9709718883672434E-2</v>
      </c>
      <c r="CO15">
        <v>0.37441537889550341</v>
      </c>
      <c r="CP15">
        <v>4.9774083617775244E-2</v>
      </c>
      <c r="CQ15">
        <v>0.35530264496842379</v>
      </c>
      <c r="CR15">
        <v>4.957661197373317E-2</v>
      </c>
      <c r="CS15">
        <v>0.36317093817130508</v>
      </c>
      <c r="CT15">
        <v>4.9709126455610132E-2</v>
      </c>
      <c r="CU15">
        <v>0.37449973363194028</v>
      </c>
      <c r="CV15">
        <v>4.980650947842645E-2</v>
      </c>
      <c r="CW15">
        <v>0.36263413027780106</v>
      </c>
      <c r="CX15">
        <v>4.9739238486155191E-2</v>
      </c>
      <c r="CY15">
        <v>0.36669968872387848</v>
      </c>
      <c r="CZ15">
        <v>4.9786516906849654E-2</v>
      </c>
      <c r="DA15">
        <v>0.36630093755909693</v>
      </c>
      <c r="DB15">
        <v>4.9808874217118763E-2</v>
      </c>
      <c r="DC15">
        <v>0.56549919862610487</v>
      </c>
      <c r="DD15">
        <v>5.1560027631463078E-2</v>
      </c>
      <c r="DE15">
        <v>0.36191320630905827</v>
      </c>
      <c r="DF15">
        <v>4.9776823572735808E-2</v>
      </c>
      <c r="DG15">
        <v>0.35999574827371267</v>
      </c>
      <c r="DH15">
        <v>4.9845823423230587E-2</v>
      </c>
      <c r="DI15">
        <v>0.37278011658030447</v>
      </c>
      <c r="DJ15">
        <v>4.9916577951308404E-2</v>
      </c>
      <c r="DK15">
        <v>0.36890916810621566</v>
      </c>
      <c r="DL15">
        <v>4.9903538150062689E-2</v>
      </c>
      <c r="DM15">
        <v>1.0804492027554242</v>
      </c>
      <c r="DN15">
        <v>5.5894306013956195E-2</v>
      </c>
      <c r="DO15">
        <v>0.36485962552544338</v>
      </c>
      <c r="DP15">
        <v>4.992659994919222E-2</v>
      </c>
      <c r="DQ15">
        <v>0.36867037802908509</v>
      </c>
      <c r="DR15">
        <v>5.0017330205992583E-2</v>
      </c>
      <c r="DS15">
        <v>0.3698055184065569</v>
      </c>
      <c r="DT15">
        <v>5.0002479220646892E-2</v>
      </c>
      <c r="DU15">
        <v>0.37547592388356693</v>
      </c>
      <c r="DV15">
        <v>5.0062128487641501E-2</v>
      </c>
      <c r="DW15">
        <v>0.36641953766301905</v>
      </c>
      <c r="DX15">
        <v>5.0116527112259841E-2</v>
      </c>
      <c r="DY15">
        <v>0.36507248291004968</v>
      </c>
      <c r="DZ15">
        <v>5.0094556338223725E-2</v>
      </c>
      <c r="EA15">
        <v>0.36326166870014875</v>
      </c>
      <c r="EB15">
        <v>5.0102875395149078E-2</v>
      </c>
      <c r="EC15">
        <v>0.40930166876708285</v>
      </c>
      <c r="ED15">
        <v>5.0516497565987577E-2</v>
      </c>
      <c r="EE15">
        <v>0.36075132061584281</v>
      </c>
      <c r="EF15">
        <v>5.0152569247519672E-2</v>
      </c>
      <c r="EG15">
        <v>0.35468394859354552</v>
      </c>
      <c r="EH15">
        <v>5.0102507164490093E-2</v>
      </c>
      <c r="EI15">
        <v>0.36243138245475842</v>
      </c>
      <c r="EJ15">
        <v>5.0202492692528099E-2</v>
      </c>
      <c r="EK15">
        <v>0.35498864900858196</v>
      </c>
      <c r="EL15">
        <v>5.0136458918514815E-2</v>
      </c>
      <c r="EM15">
        <v>0.58014333908123283</v>
      </c>
      <c r="EN15">
        <v>5.2110706335531651E-2</v>
      </c>
      <c r="EO15">
        <v>0.38651457494498681</v>
      </c>
      <c r="EP15">
        <v>5.0468667146634519E-2</v>
      </c>
      <c r="EQ15">
        <v>0.36900894267172463</v>
      </c>
      <c r="ER15">
        <v>5.0316765641986241E-2</v>
      </c>
      <c r="ES15">
        <v>0.38158904226307494</v>
      </c>
      <c r="ET15">
        <v>5.0450472655949784E-2</v>
      </c>
      <c r="EU15">
        <v>0.37274107915118421</v>
      </c>
      <c r="EV15">
        <v>5.0431329232236199E-2</v>
      </c>
      <c r="EW15">
        <v>0.37154524869052363</v>
      </c>
      <c r="EX15">
        <v>5.0412095215755931E-2</v>
      </c>
      <c r="EY15">
        <v>0.35802881926739949</v>
      </c>
      <c r="EZ15">
        <v>5.031646324731278E-2</v>
      </c>
      <c r="FA15">
        <v>0.37243044431867778</v>
      </c>
      <c r="FB15">
        <v>5.056157826426045E-2</v>
      </c>
      <c r="FC15">
        <v>0.47449382189551781</v>
      </c>
      <c r="FD15">
        <v>5.1427061072220073E-2</v>
      </c>
      <c r="FE15">
        <v>0.36652452776182609</v>
      </c>
      <c r="FF15">
        <v>5.0511642490795407E-2</v>
      </c>
      <c r="FG15">
        <v>0.37564071379069391</v>
      </c>
      <c r="FH15">
        <v>5.0617126630574383E-2</v>
      </c>
      <c r="FI15">
        <v>0.3749857480893844</v>
      </c>
      <c r="FJ15">
        <v>5.0572843585942828E-2</v>
      </c>
      <c r="FK15">
        <v>0.36365201088299964</v>
      </c>
      <c r="FL15">
        <v>5.0544345296994649E-2</v>
      </c>
      <c r="FM15">
        <v>0.36187901678787182</v>
      </c>
      <c r="FN15">
        <v>5.0547284375267634E-2</v>
      </c>
      <c r="FO15">
        <v>0.35792766939671783</v>
      </c>
      <c r="FP15">
        <v>5.0494650832883049E-2</v>
      </c>
      <c r="FQ15">
        <v>0.36444533104927823</v>
      </c>
      <c r="FR15">
        <v>5.0645001099506932E-2</v>
      </c>
      <c r="FS15">
        <v>0.36592169128605984</v>
      </c>
      <c r="FT15">
        <v>5.0593091678666248E-2</v>
      </c>
      <c r="FU15">
        <v>0.34756991837393347</v>
      </c>
      <c r="FV15">
        <v>5.0446086765054181E-2</v>
      </c>
      <c r="FW15">
        <v>0.56067004360926209</v>
      </c>
      <c r="FX15">
        <v>5.2433910061529788E-2</v>
      </c>
      <c r="FY15">
        <v>0.36327084211930993</v>
      </c>
      <c r="FZ15">
        <v>5.0771869386585872E-2</v>
      </c>
      <c r="GA15">
        <v>0.37428190530045474</v>
      </c>
      <c r="GB15">
        <v>5.0962609004449877E-2</v>
      </c>
      <c r="GC15">
        <v>0.36315280163497615</v>
      </c>
      <c r="GD15">
        <v>5.0998341971830251E-2</v>
      </c>
      <c r="GE15">
        <v>0.37741669361743924</v>
      </c>
      <c r="GF15">
        <v>5.1187001137519825E-2</v>
      </c>
      <c r="GG15">
        <v>0.39704692882738868</v>
      </c>
      <c r="GH15">
        <v>5.1693884777221269E-2</v>
      </c>
      <c r="GI15">
        <v>0.56828998046846535</v>
      </c>
      <c r="GJ15">
        <v>5.315939353901699E-2</v>
      </c>
      <c r="GK15">
        <v>0.38995390981930239</v>
      </c>
      <c r="GL15">
        <v>5.1847282295827739E-2</v>
      </c>
    </row>
    <row r="16" spans="1:194" x14ac:dyDescent="0.25">
      <c r="A16" s="2" t="s">
        <v>1046</v>
      </c>
      <c r="B16" s="4">
        <v>1</v>
      </c>
      <c r="C16">
        <v>0.37234</v>
      </c>
      <c r="D16">
        <v>4.9730000000000003E-2</v>
      </c>
      <c r="E16">
        <v>0.41970775872108557</v>
      </c>
      <c r="F16">
        <v>5.6751942451707338E-2</v>
      </c>
      <c r="K16">
        <v>0.51911013833749009</v>
      </c>
      <c r="L16">
        <v>4.8446439531515631E-2</v>
      </c>
      <c r="M16">
        <v>0.41293909976684345</v>
      </c>
      <c r="N16">
        <v>4.769292198959605E-2</v>
      </c>
      <c r="O16">
        <v>0.80392722500088865</v>
      </c>
      <c r="P16">
        <v>5.1027150832885851E-2</v>
      </c>
      <c r="Q16">
        <v>0.6242433127559992</v>
      </c>
      <c r="R16">
        <v>4.9582631696291353E-2</v>
      </c>
      <c r="S16">
        <v>1.1279275432640545</v>
      </c>
      <c r="T16">
        <v>5.4083227548357884E-2</v>
      </c>
      <c r="U16">
        <v>0.38456917790381751</v>
      </c>
      <c r="V16">
        <v>4.7750867439748233E-2</v>
      </c>
      <c r="W16">
        <v>0.68601861181464019</v>
      </c>
      <c r="X16">
        <v>5.0371629369261817E-2</v>
      </c>
      <c r="Y16">
        <v>0.35807631710457677</v>
      </c>
      <c r="Z16">
        <v>4.7823221003372759E-2</v>
      </c>
      <c r="AA16">
        <v>0.53895920041750056</v>
      </c>
      <c r="AB16">
        <v>4.9440928067913739E-2</v>
      </c>
      <c r="AC16">
        <v>0.35675913139666032</v>
      </c>
      <c r="AD16">
        <v>4.8204672652115366E-2</v>
      </c>
      <c r="AE16">
        <v>0.36067591086750928</v>
      </c>
      <c r="AF16">
        <v>4.8534063642485283E-2</v>
      </c>
      <c r="AG16">
        <v>0.35600998438296105</v>
      </c>
      <c r="AH16">
        <v>4.8350741882154907E-2</v>
      </c>
      <c r="AI16">
        <v>2.4927817397049621</v>
      </c>
      <c r="AJ16">
        <v>6.6662158727096896E-2</v>
      </c>
      <c r="AK16">
        <v>0.39473490259739086</v>
      </c>
      <c r="AL16">
        <v>4.9043392784031394E-2</v>
      </c>
      <c r="AM16">
        <v>0.71469474807090128</v>
      </c>
      <c r="AN16">
        <v>5.1761342164338135E-2</v>
      </c>
      <c r="AO16">
        <v>0.36765424661891732</v>
      </c>
      <c r="AP16">
        <v>4.888049710144695E-2</v>
      </c>
      <c r="AQ16">
        <v>0.38838842631739756</v>
      </c>
      <c r="AR16">
        <v>4.9018801316435032E-2</v>
      </c>
      <c r="AS16">
        <v>0.42773538711188175</v>
      </c>
      <c r="AT16">
        <v>4.9436060034103932E-2</v>
      </c>
      <c r="AU16">
        <v>0.37950740115987791</v>
      </c>
      <c r="AV16">
        <v>4.9172526594541119E-2</v>
      </c>
      <c r="AW16">
        <v>0.36611755885403646</v>
      </c>
      <c r="AX16">
        <v>4.8913198595785218E-2</v>
      </c>
      <c r="AY16">
        <v>0.41172721263128809</v>
      </c>
      <c r="AZ16">
        <v>4.9455840706956779E-2</v>
      </c>
      <c r="BA16">
        <v>0.37444274704390706</v>
      </c>
      <c r="BB16">
        <v>4.9101998312447534E-2</v>
      </c>
      <c r="BC16">
        <v>0.35452349779204334</v>
      </c>
      <c r="BD16">
        <v>4.9137845086979971E-2</v>
      </c>
      <c r="BE16">
        <v>0.36423195004911307</v>
      </c>
      <c r="BF16">
        <v>4.9350955698627116E-2</v>
      </c>
      <c r="BG16">
        <v>0.36895733511943618</v>
      </c>
      <c r="BH16">
        <v>4.9440582570212693E-2</v>
      </c>
      <c r="BI16">
        <v>1.3299425968386875</v>
      </c>
      <c r="BJ16">
        <v>5.7693949617940721E-2</v>
      </c>
      <c r="BK16">
        <v>0.35282061238962353</v>
      </c>
      <c r="BL16">
        <v>4.9325676878737172E-2</v>
      </c>
      <c r="BM16">
        <v>0.37472004588064822</v>
      </c>
      <c r="BN16">
        <v>4.9628618876581002E-2</v>
      </c>
      <c r="BO16">
        <v>0.37376199857068426</v>
      </c>
      <c r="BP16">
        <v>4.966024851175678E-2</v>
      </c>
      <c r="BQ16">
        <v>0.36125071471132175</v>
      </c>
      <c r="BR16">
        <v>4.951312628600317E-2</v>
      </c>
      <c r="BS16">
        <v>0.37234351805331151</v>
      </c>
      <c r="BT16">
        <v>4.9545879953452353E-2</v>
      </c>
      <c r="BU16">
        <v>0.43819889243938409</v>
      </c>
      <c r="BV16">
        <v>5.0111908991425806E-2</v>
      </c>
      <c r="BW16">
        <v>0.36986158627102411</v>
      </c>
      <c r="BX16">
        <v>4.9606089894492722E-2</v>
      </c>
      <c r="BY16">
        <v>0.35504872776824109</v>
      </c>
      <c r="BZ16">
        <v>4.9440094704071028E-2</v>
      </c>
      <c r="CA16">
        <v>0.38813105412528959</v>
      </c>
      <c r="CB16">
        <v>4.9667749208081709E-2</v>
      </c>
      <c r="CC16">
        <v>0.36184329691170131</v>
      </c>
      <c r="CD16">
        <v>4.9523463482525371E-2</v>
      </c>
      <c r="CE16">
        <v>0.36996376943786768</v>
      </c>
      <c r="CF16">
        <v>4.9683186714041448E-2</v>
      </c>
      <c r="CG16">
        <v>0.36823210360269665</v>
      </c>
      <c r="CH16">
        <v>4.9601887288076671E-2</v>
      </c>
      <c r="CI16">
        <v>0.37764480979521486</v>
      </c>
      <c r="CJ16">
        <v>4.9768805612653247E-2</v>
      </c>
      <c r="CK16">
        <v>0.36411271173855586</v>
      </c>
      <c r="CL16">
        <v>4.9584308490502646E-2</v>
      </c>
      <c r="CM16">
        <v>0.37599958621937524</v>
      </c>
      <c r="CN16">
        <v>4.9723442028843316E-2</v>
      </c>
      <c r="CO16">
        <v>0.37639895150438246</v>
      </c>
      <c r="CP16">
        <v>4.9848784442992726E-2</v>
      </c>
      <c r="CQ16">
        <v>0.35798112809147631</v>
      </c>
      <c r="CR16">
        <v>4.9584830415736247E-2</v>
      </c>
      <c r="CS16">
        <v>0.36573711549730575</v>
      </c>
      <c r="CT16">
        <v>4.9724885016441789E-2</v>
      </c>
      <c r="CU16">
        <v>0.37685980286817794</v>
      </c>
      <c r="CV16">
        <v>4.9844155303376353E-2</v>
      </c>
      <c r="CW16">
        <v>0.36546099037758006</v>
      </c>
      <c r="CX16">
        <v>4.9741325028791993E-2</v>
      </c>
      <c r="CY16">
        <v>0.36907419563585758</v>
      </c>
      <c r="CZ16">
        <v>4.9818641221652943E-2</v>
      </c>
      <c r="DA16">
        <v>0.36958423739668012</v>
      </c>
      <c r="DB16">
        <v>4.9794446269371864E-2</v>
      </c>
      <c r="DC16">
        <v>0.56856183914862346</v>
      </c>
      <c r="DD16">
        <v>5.1630057081515246E-2</v>
      </c>
      <c r="DE16">
        <v>0.36463875412792668</v>
      </c>
      <c r="DF16">
        <v>4.9784498682881803E-2</v>
      </c>
      <c r="DG16">
        <v>0.36290239127645263</v>
      </c>
      <c r="DH16">
        <v>4.9844705315182355E-2</v>
      </c>
      <c r="DI16">
        <v>0.37520166164128849</v>
      </c>
      <c r="DJ16">
        <v>4.9947489861310368E-2</v>
      </c>
      <c r="DK16">
        <v>0.37202958802133795</v>
      </c>
      <c r="DL16">
        <v>4.9897476169694553E-2</v>
      </c>
      <c r="DM16">
        <v>1.0866805195504903</v>
      </c>
      <c r="DN16">
        <v>5.5957891805257259E-2</v>
      </c>
      <c r="DO16">
        <v>0.36723411968585024</v>
      </c>
      <c r="DP16">
        <v>4.9957155455604314E-2</v>
      </c>
      <c r="DQ16">
        <v>0.37114615087986635</v>
      </c>
      <c r="DR16">
        <v>5.0041339634955752E-2</v>
      </c>
      <c r="DS16">
        <v>0.37265432907727836</v>
      </c>
      <c r="DT16">
        <v>5.0008533531761691E-2</v>
      </c>
      <c r="DU16">
        <v>0.37835009791293289</v>
      </c>
      <c r="DV16">
        <v>5.0069035358575785E-2</v>
      </c>
      <c r="DW16">
        <v>0.36877956736454193</v>
      </c>
      <c r="DX16">
        <v>5.0148415552551069E-2</v>
      </c>
      <c r="DY16">
        <v>0.36770398199611326</v>
      </c>
      <c r="DZ16">
        <v>5.0108750210773899E-2</v>
      </c>
      <c r="EA16">
        <v>0.36578826544279114</v>
      </c>
      <c r="EB16">
        <v>5.0123623829518724E-2</v>
      </c>
      <c r="EC16">
        <v>0.41184632380630204</v>
      </c>
      <c r="ED16">
        <v>5.0553818000214509E-2</v>
      </c>
      <c r="EE16">
        <v>0.36323811878511231</v>
      </c>
      <c r="EF16">
        <v>5.0174850493664776E-2</v>
      </c>
      <c r="EG16">
        <v>0.35741325814896041</v>
      </c>
      <c r="EH16">
        <v>5.0108494572771063E-2</v>
      </c>
      <c r="EI16">
        <v>0.3649218047750481</v>
      </c>
      <c r="EJ16">
        <v>5.022518540281995E-2</v>
      </c>
      <c r="EK16">
        <v>0.35723653691365426</v>
      </c>
      <c r="EL16">
        <v>5.0171873781218429E-2</v>
      </c>
      <c r="EM16">
        <v>0.58342351394358438</v>
      </c>
      <c r="EN16">
        <v>5.2172101581555531E-2</v>
      </c>
      <c r="EO16">
        <v>0.39059518505804403</v>
      </c>
      <c r="EP16">
        <v>5.04357775658653E-2</v>
      </c>
      <c r="EQ16">
        <v>0.3712713366002437</v>
      </c>
      <c r="ER16">
        <v>5.0358231083264635E-2</v>
      </c>
      <c r="ES16">
        <v>0.38466970913049708</v>
      </c>
      <c r="ET16">
        <v>5.0450050066290934E-2</v>
      </c>
      <c r="EU16">
        <v>0.37515198342497458</v>
      </c>
      <c r="EV16">
        <v>5.0465187227596173E-2</v>
      </c>
      <c r="EW16">
        <v>0.37436872345982958</v>
      </c>
      <c r="EX16">
        <v>5.0419084240852695E-2</v>
      </c>
      <c r="EY16">
        <v>0.36030202343718143</v>
      </c>
      <c r="EZ16">
        <v>5.0350557700373284E-2</v>
      </c>
      <c r="FA16">
        <v>0.37474731653050969</v>
      </c>
      <c r="FB16">
        <v>5.0603303763374234E-2</v>
      </c>
      <c r="FC16">
        <v>0.47713642650383348</v>
      </c>
      <c r="FD16">
        <v>5.149070392974528E-2</v>
      </c>
      <c r="FE16">
        <v>0.3692864590995002</v>
      </c>
      <c r="FF16">
        <v>5.0519772973391566E-2</v>
      </c>
      <c r="FG16">
        <v>0.37889507562728647</v>
      </c>
      <c r="FH16">
        <v>5.0605280794421052E-2</v>
      </c>
      <c r="FI16">
        <v>0.37785627493243362</v>
      </c>
      <c r="FJ16">
        <v>5.0578036738355273E-2</v>
      </c>
      <c r="FK16">
        <v>0.36624007484939669</v>
      </c>
      <c r="FL16">
        <v>5.0559248881370554E-2</v>
      </c>
      <c r="FM16">
        <v>0.3650246871917196</v>
      </c>
      <c r="FN16">
        <v>5.053519989278156E-2</v>
      </c>
      <c r="FO16">
        <v>0.3609574958744669</v>
      </c>
      <c r="FP16">
        <v>5.0486715970332656E-2</v>
      </c>
      <c r="FQ16">
        <v>0.36731216188843435</v>
      </c>
      <c r="FR16">
        <v>5.0645514148288849E-2</v>
      </c>
      <c r="FS16">
        <v>0.36845551590623948</v>
      </c>
      <c r="FT16">
        <v>5.061284564292752E-2</v>
      </c>
      <c r="FU16">
        <v>0.3507627220882879</v>
      </c>
      <c r="FV16">
        <v>5.042852451182521E-2</v>
      </c>
      <c r="FW16">
        <v>0.56373285519043059</v>
      </c>
      <c r="FX16">
        <v>5.2502897212003005E-2</v>
      </c>
      <c r="FY16">
        <v>0.36568892192911895</v>
      </c>
      <c r="FZ16">
        <v>5.0798589496369249E-2</v>
      </c>
      <c r="GA16">
        <v>0.37682299646045758</v>
      </c>
      <c r="GB16">
        <v>5.0984681464484809E-2</v>
      </c>
      <c r="GC16">
        <v>0.36571213211513198</v>
      </c>
      <c r="GD16">
        <v>5.1016866557657956E-2</v>
      </c>
      <c r="GE16">
        <v>0.38028741175901892</v>
      </c>
      <c r="GF16">
        <v>5.1194219709124029E-2</v>
      </c>
      <c r="GG16">
        <v>0.39988880154872558</v>
      </c>
      <c r="GH16">
        <v>5.1710230280808851E-2</v>
      </c>
      <c r="GI16">
        <v>0.57249086895025647</v>
      </c>
      <c r="GJ16">
        <v>5.3173818221506672E-2</v>
      </c>
      <c r="GK16">
        <v>0.39258569724441228</v>
      </c>
      <c r="GL16">
        <v>5.1870815921825054E-2</v>
      </c>
    </row>
    <row r="17" spans="3:194" x14ac:dyDescent="0.25">
      <c r="C17">
        <v>0.39301000000000003</v>
      </c>
      <c r="D17">
        <v>4.9860000000000002E-2</v>
      </c>
      <c r="E17">
        <v>0.43003278198016814</v>
      </c>
      <c r="F17">
        <v>5.7958783975541772E-2</v>
      </c>
      <c r="K17">
        <v>0.52288140273404371</v>
      </c>
      <c r="L17">
        <v>4.85471798866213E-2</v>
      </c>
      <c r="M17">
        <v>0.41606936392857513</v>
      </c>
      <c r="N17">
        <v>4.7783980256051274E-2</v>
      </c>
      <c r="O17">
        <v>0.80924127575805338</v>
      </c>
      <c r="P17">
        <v>5.1147326706278459E-2</v>
      </c>
      <c r="Q17">
        <v>0.62893692958421143</v>
      </c>
      <c r="R17">
        <v>4.96824655032145E-2</v>
      </c>
      <c r="S17">
        <v>1.1349086800372068</v>
      </c>
      <c r="T17">
        <v>5.4217158974176269E-2</v>
      </c>
      <c r="U17">
        <v>0.38799293113726441</v>
      </c>
      <c r="V17">
        <v>4.7820076514125717E-2</v>
      </c>
      <c r="W17">
        <v>0.69112169023561609</v>
      </c>
      <c r="X17">
        <v>5.0470465860101919E-2</v>
      </c>
      <c r="Y17">
        <v>0.36186806261210414</v>
      </c>
      <c r="Z17">
        <v>4.7875064580684558E-2</v>
      </c>
      <c r="AA17">
        <v>0.54271806839025083</v>
      </c>
      <c r="AB17">
        <v>4.9545624462068331E-2</v>
      </c>
      <c r="AC17">
        <v>0.36001341731710512</v>
      </c>
      <c r="AD17">
        <v>4.82727978731326E-2</v>
      </c>
      <c r="AE17">
        <v>0.36321511444986326</v>
      </c>
      <c r="AF17">
        <v>4.8635761166852545E-2</v>
      </c>
      <c r="AG17">
        <v>0.36065786509358766</v>
      </c>
      <c r="AH17">
        <v>4.8386547294514061E-2</v>
      </c>
      <c r="AI17">
        <v>2.5068375374906879</v>
      </c>
      <c r="AJ17">
        <v>6.6864800540297933E-2</v>
      </c>
      <c r="AK17">
        <v>0.39709223751227252</v>
      </c>
      <c r="AL17">
        <v>4.9177865668669628E-2</v>
      </c>
      <c r="AM17">
        <v>0.71905337841201722</v>
      </c>
      <c r="AN17">
        <v>5.1896919041485391E-2</v>
      </c>
      <c r="AO17">
        <v>0.37075564396718208</v>
      </c>
      <c r="AP17">
        <v>4.8958599573627505E-2</v>
      </c>
      <c r="AQ17">
        <v>0.39144855772612913</v>
      </c>
      <c r="AR17">
        <v>4.9107860819202959E-2</v>
      </c>
      <c r="AS17">
        <v>0.43160181251931878</v>
      </c>
      <c r="AT17">
        <v>4.9509246123799332E-2</v>
      </c>
      <c r="AU17">
        <v>0.38188958342704088</v>
      </c>
      <c r="AV17">
        <v>4.9295027222723609E-2</v>
      </c>
      <c r="AW17">
        <v>0.36913216995151721</v>
      </c>
      <c r="AX17">
        <v>4.8995172755505474E-2</v>
      </c>
      <c r="AY17">
        <v>0.41480805341393423</v>
      </c>
      <c r="AZ17">
        <v>4.9552554127580889E-2</v>
      </c>
      <c r="BA17">
        <v>0.37804858988916812</v>
      </c>
      <c r="BB17">
        <v>4.9166709319729676E-2</v>
      </c>
      <c r="BC17">
        <v>0.3575793851944577</v>
      </c>
      <c r="BD17">
        <v>4.9211743062055148E-2</v>
      </c>
      <c r="BE17">
        <v>0.36726307303969902</v>
      </c>
      <c r="BF17">
        <v>4.9429741502457457E-2</v>
      </c>
      <c r="BG17">
        <v>0.37154210750074101</v>
      </c>
      <c r="BH17">
        <v>4.9544983741936485E-2</v>
      </c>
      <c r="BI17">
        <v>1.3371637113389132</v>
      </c>
      <c r="BJ17">
        <v>5.7874523939730443E-2</v>
      </c>
      <c r="BK17">
        <v>0.35550037514613797</v>
      </c>
      <c r="BL17">
        <v>4.9415598073564104E-2</v>
      </c>
      <c r="BM17">
        <v>0.37725110883510843</v>
      </c>
      <c r="BN17">
        <v>4.9739540958366045E-2</v>
      </c>
      <c r="BO17">
        <v>0.37605750426779377</v>
      </c>
      <c r="BP17">
        <v>4.97919298697432E-2</v>
      </c>
      <c r="BQ17">
        <v>0.36365781490413229</v>
      </c>
      <c r="BR17">
        <v>4.9627428781722917E-2</v>
      </c>
      <c r="BS17">
        <v>0.37512673845344785</v>
      </c>
      <c r="BT17">
        <v>4.9642633065699604E-2</v>
      </c>
      <c r="BU17">
        <v>0.44213569760444443</v>
      </c>
      <c r="BV17">
        <v>5.0187830152472565E-2</v>
      </c>
      <c r="BW17">
        <v>0.37262000862318334</v>
      </c>
      <c r="BX17">
        <v>4.9703054838025132E-2</v>
      </c>
      <c r="BY17">
        <v>0.35824521933781284</v>
      </c>
      <c r="BZ17">
        <v>4.9510254308693956E-2</v>
      </c>
      <c r="CA17">
        <v>0.39230758402893084</v>
      </c>
      <c r="CB17">
        <v>4.9721754816663889E-2</v>
      </c>
      <c r="CC17">
        <v>0.36561865078791367</v>
      </c>
      <c r="CD17">
        <v>4.9578995629007798E-2</v>
      </c>
      <c r="CE17">
        <v>0.37263530681113605</v>
      </c>
      <c r="CF17">
        <v>4.9780879313058884E-2</v>
      </c>
      <c r="CG17">
        <v>0.37146583369268249</v>
      </c>
      <c r="CH17">
        <v>4.9675351557393325E-2</v>
      </c>
      <c r="CI17">
        <v>0.38057679218427221</v>
      </c>
      <c r="CJ17">
        <v>4.985787015805606E-2</v>
      </c>
      <c r="CK17">
        <v>0.36747051391128721</v>
      </c>
      <c r="CL17">
        <v>4.9654115492031949E-2</v>
      </c>
      <c r="CM17">
        <v>0.3790390035651538</v>
      </c>
      <c r="CN17">
        <v>4.9805748266163206E-2</v>
      </c>
      <c r="CO17">
        <v>0.37865724669503453</v>
      </c>
      <c r="CP17">
        <v>4.9985154425515703E-2</v>
      </c>
      <c r="CQ17">
        <v>0.36103299460654076</v>
      </c>
      <c r="CR17">
        <v>4.9663139752094736E-2</v>
      </c>
      <c r="CS17">
        <v>0.36866079848128003</v>
      </c>
      <c r="CT17">
        <v>4.9809109767149001E-2</v>
      </c>
      <c r="CU17">
        <v>0.37954799498858605</v>
      </c>
      <c r="CV17">
        <v>4.9948706154159181E-2</v>
      </c>
      <c r="CW17">
        <v>0.36868230867985236</v>
      </c>
      <c r="CX17">
        <v>4.98137864513871E-2</v>
      </c>
      <c r="CY17">
        <v>0.37177889997767766</v>
      </c>
      <c r="CZ17">
        <v>4.9918117280396877E-2</v>
      </c>
      <c r="DA17">
        <v>0.37332654362479661</v>
      </c>
      <c r="DB17">
        <v>4.9853380899345059E-2</v>
      </c>
      <c r="DC17">
        <v>0.57205208487288939</v>
      </c>
      <c r="DD17">
        <v>5.1764893149379335E-2</v>
      </c>
      <c r="DE17">
        <v>0.367744358787437</v>
      </c>
      <c r="DF17">
        <v>4.9862291562406187E-2</v>
      </c>
      <c r="DG17">
        <v>0.36621472095657859</v>
      </c>
      <c r="DH17">
        <v>4.9915308517447833E-2</v>
      </c>
      <c r="DI17">
        <v>0.37796009054550483</v>
      </c>
      <c r="DJ17">
        <v>5.0045846791620538E-2</v>
      </c>
      <c r="DK17">
        <v>0.3755858969164293</v>
      </c>
      <c r="DL17">
        <v>4.9964531302541866E-2</v>
      </c>
      <c r="DM17">
        <v>1.0937859358840647</v>
      </c>
      <c r="DN17">
        <v>5.6094561037452369E-2</v>
      </c>
      <c r="DO17">
        <v>0.36993881742911594</v>
      </c>
      <c r="DP17">
        <v>5.0055183073886129E-2</v>
      </c>
      <c r="DQ17">
        <v>0.37396654528774598</v>
      </c>
      <c r="DR17">
        <v>5.0133292338989575E-2</v>
      </c>
      <c r="DS17">
        <v>0.37590056803101035</v>
      </c>
      <c r="DT17">
        <v>5.0085999013850219E-2</v>
      </c>
      <c r="DU17">
        <v>0.3816252835711918</v>
      </c>
      <c r="DV17">
        <v>5.0147312745459798E-2</v>
      </c>
      <c r="DW17">
        <v>0.37146773902933927</v>
      </c>
      <c r="DX17">
        <v>5.0247674019151471E-2</v>
      </c>
      <c r="DY17">
        <v>0.37070215214358621</v>
      </c>
      <c r="DZ17">
        <v>5.0192717419197452E-2</v>
      </c>
      <c r="EA17">
        <v>0.368666603697969</v>
      </c>
      <c r="EB17">
        <v>5.0213750768155575E-2</v>
      </c>
      <c r="EC17">
        <v>0.41474530807948073</v>
      </c>
      <c r="ED17">
        <v>5.065807078657051E-2</v>
      </c>
      <c r="EE17">
        <v>0.36607099936455617</v>
      </c>
      <c r="EF17">
        <v>5.0266410867043212E-2</v>
      </c>
      <c r="EG17">
        <v>0.36052306979654719</v>
      </c>
      <c r="EH17">
        <v>5.0185896308251488E-2</v>
      </c>
      <c r="EI17">
        <v>0.36775882102905666</v>
      </c>
      <c r="EJ17">
        <v>5.0317130107997168E-2</v>
      </c>
      <c r="EK17">
        <v>0.35979660948055486</v>
      </c>
      <c r="EL17">
        <v>5.0274378505111468E-2</v>
      </c>
      <c r="EM17">
        <v>0.58716194366580876</v>
      </c>
      <c r="EN17">
        <v>5.2300568233740304E-2</v>
      </c>
      <c r="EO17">
        <v>0.39524733432109854</v>
      </c>
      <c r="EP17">
        <v>5.0480193411730344E-2</v>
      </c>
      <c r="EQ17">
        <v>0.37384795677011162</v>
      </c>
      <c r="ER17">
        <v>5.0466271354929003E-2</v>
      </c>
      <c r="ES17">
        <v>0.38818058418265056</v>
      </c>
      <c r="ET17">
        <v>5.0522536068052848E-2</v>
      </c>
      <c r="EU17">
        <v>0.37789812519194133</v>
      </c>
      <c r="EV17">
        <v>5.0567486929481292E-2</v>
      </c>
      <c r="EW17">
        <v>0.37758602994329538</v>
      </c>
      <c r="EX17">
        <v>5.0497439821747828E-2</v>
      </c>
      <c r="EY17">
        <v>0.3628910184859237</v>
      </c>
      <c r="EZ17">
        <v>5.0451848635666256E-2</v>
      </c>
      <c r="FA17">
        <v>0.37738603193058134</v>
      </c>
      <c r="FB17">
        <v>5.0712813415555329E-2</v>
      </c>
      <c r="FC17">
        <v>0.48014712441513652</v>
      </c>
      <c r="FD17">
        <v>5.1619911141813468E-2</v>
      </c>
      <c r="FE17">
        <v>0.3724334940505365</v>
      </c>
      <c r="FF17">
        <v>5.0599214214771843E-2</v>
      </c>
      <c r="FG17">
        <v>0.38260432524331517</v>
      </c>
      <c r="FH17">
        <v>5.0666729927731441E-2</v>
      </c>
      <c r="FI17">
        <v>0.38112731297899205</v>
      </c>
      <c r="FJ17">
        <v>5.0654681308988689E-2</v>
      </c>
      <c r="FK17">
        <v>0.3691886452867717</v>
      </c>
      <c r="FL17">
        <v>5.0643885402293809E-2</v>
      </c>
      <c r="FM17">
        <v>0.3686098841737166</v>
      </c>
      <c r="FN17">
        <v>5.0596416933928891E-2</v>
      </c>
      <c r="FO17">
        <v>0.36441041857703871</v>
      </c>
      <c r="FP17">
        <v>5.0551959807828936E-2</v>
      </c>
      <c r="FQ17">
        <v>0.3705790270049355</v>
      </c>
      <c r="FR17">
        <v>5.0717682980536492E-2</v>
      </c>
      <c r="FS17">
        <v>0.3713421149305815</v>
      </c>
      <c r="FT17">
        <v>5.0702041155505549E-2</v>
      </c>
      <c r="FU17">
        <v>0.35440169270600635</v>
      </c>
      <c r="FV17">
        <v>5.0485614722422426E-2</v>
      </c>
      <c r="FW17">
        <v>0.56722318965968177</v>
      </c>
      <c r="FX17">
        <v>5.2638081170862334E-2</v>
      </c>
      <c r="FY17">
        <v>0.36844329739681886</v>
      </c>
      <c r="FZ17">
        <v>5.0894285821623551E-2</v>
      </c>
      <c r="GA17">
        <v>0.37971787627566406</v>
      </c>
      <c r="GB17">
        <v>5.1076046745491981E-2</v>
      </c>
      <c r="GC17">
        <v>0.36862775169619244</v>
      </c>
      <c r="GD17">
        <v>5.1106127222259677E-2</v>
      </c>
      <c r="GE17">
        <v>0.38355854900517883</v>
      </c>
      <c r="GF17">
        <v>5.1274009072484493E-2</v>
      </c>
      <c r="GG17">
        <v>0.40312693007950751</v>
      </c>
      <c r="GH17">
        <v>5.1798659635381029E-2</v>
      </c>
      <c r="GI17">
        <v>0.57727984905798313</v>
      </c>
      <c r="GJ17">
        <v>5.3264086784002462E-2</v>
      </c>
      <c r="GK17">
        <v>0.39558401677171534</v>
      </c>
      <c r="GL17">
        <v>5.1964765672599354E-2</v>
      </c>
    </row>
    <row r="18" spans="3:194" x14ac:dyDescent="0.25">
      <c r="C18">
        <v>0.43358999999999998</v>
      </c>
      <c r="D18">
        <v>5.0319999999999997E-2</v>
      </c>
      <c r="E18">
        <v>0.44043289541513087</v>
      </c>
      <c r="F18">
        <v>5.9167003747577329E-2</v>
      </c>
      <c r="K18">
        <v>0.5268097207518031</v>
      </c>
      <c r="L18">
        <v>4.8705668688008456E-2</v>
      </c>
      <c r="M18">
        <v>0.41932930210546443</v>
      </c>
      <c r="N18">
        <v>4.7933046183827842E-2</v>
      </c>
      <c r="O18">
        <v>0.81477801180600817</v>
      </c>
      <c r="P18">
        <v>5.1324428990969402E-2</v>
      </c>
      <c r="Q18">
        <v>0.63382684916695631</v>
      </c>
      <c r="R18">
        <v>4.9842860109308378E-2</v>
      </c>
      <c r="S18">
        <v>1.1421831946169252</v>
      </c>
      <c r="T18">
        <v>5.4408030399950368E-2</v>
      </c>
      <c r="U18">
        <v>0.39155903164027928</v>
      </c>
      <c r="V18">
        <v>4.7951660210417454E-2</v>
      </c>
      <c r="W18">
        <v>0.69643850882307012</v>
      </c>
      <c r="X18">
        <v>5.0630025149305397E-2</v>
      </c>
      <c r="Y18">
        <v>0.36581794247818022</v>
      </c>
      <c r="Z18">
        <v>4.7993739519589455E-2</v>
      </c>
      <c r="AA18">
        <v>0.54663344997238317</v>
      </c>
      <c r="AB18">
        <v>4.9707385173223526E-2</v>
      </c>
      <c r="AC18">
        <v>0.36340271985496925</v>
      </c>
      <c r="AD18">
        <v>4.8404697528797315E-2</v>
      </c>
      <c r="AE18">
        <v>0.36585841181798079</v>
      </c>
      <c r="AF18">
        <v>4.8793701792684101E-2</v>
      </c>
      <c r="AG18">
        <v>0.36550035248828544</v>
      </c>
      <c r="AH18">
        <v>4.8495545072031555E-2</v>
      </c>
      <c r="AI18">
        <v>2.5214857475000292</v>
      </c>
      <c r="AJ18">
        <v>6.7130244403435332E-2</v>
      </c>
      <c r="AK18">
        <v>0.39954579788001438</v>
      </c>
      <c r="AL18">
        <v>4.9361930036329209E-2</v>
      </c>
      <c r="AM18">
        <v>0.72359401667301859</v>
      </c>
      <c r="AN18">
        <v>5.2086214794397206E-2</v>
      </c>
      <c r="AO18">
        <v>0.37398539641869755</v>
      </c>
      <c r="AP18">
        <v>4.9099196320657776E-2</v>
      </c>
      <c r="AQ18">
        <v>0.39463518790163499</v>
      </c>
      <c r="AR18">
        <v>4.9257854165255119E-2</v>
      </c>
      <c r="AS18">
        <v>0.4356293090522344</v>
      </c>
      <c r="AT18">
        <v>4.964811467080555E-2</v>
      </c>
      <c r="AU18">
        <v>0.38436901630579273</v>
      </c>
      <c r="AV18">
        <v>4.9469779709520226E-2</v>
      </c>
      <c r="AW18">
        <v>0.37227136689369855</v>
      </c>
      <c r="AX18">
        <v>4.9139108669971912E-2</v>
      </c>
      <c r="AY18">
        <v>0.41801624396025705</v>
      </c>
      <c r="AZ18">
        <v>4.9709011027028911E-2</v>
      </c>
      <c r="BA18">
        <v>0.38180442297084888</v>
      </c>
      <c r="BB18">
        <v>4.9298118441629117E-2</v>
      </c>
      <c r="BC18">
        <v>0.36076170432708349</v>
      </c>
      <c r="BD18">
        <v>4.9348690785770394E-2</v>
      </c>
      <c r="BE18">
        <v>0.37041951885267965</v>
      </c>
      <c r="BF18">
        <v>4.9570929068855019E-2</v>
      </c>
      <c r="BG18">
        <v>0.37423283755399961</v>
      </c>
      <c r="BH18">
        <v>4.9706501137995449E-2</v>
      </c>
      <c r="BI18">
        <v>1.3446883278664237</v>
      </c>
      <c r="BJ18">
        <v>5.8106580752601548E-2</v>
      </c>
      <c r="BK18">
        <v>0.35829028662231194</v>
      </c>
      <c r="BL18">
        <v>4.9565016144814442E-2</v>
      </c>
      <c r="BM18">
        <v>0.37988577994588951</v>
      </c>
      <c r="BN18">
        <v>4.9906399925386244E-2</v>
      </c>
      <c r="BO18">
        <v>0.37844637831497052</v>
      </c>
      <c r="BP18">
        <v>4.9975303874933846E-2</v>
      </c>
      <c r="BQ18">
        <v>0.36616311912426774</v>
      </c>
      <c r="BR18">
        <v>4.9797029138140131E-2</v>
      </c>
      <c r="BS18">
        <v>0.37802445289909581</v>
      </c>
      <c r="BT18">
        <v>4.9799123261673857E-2</v>
      </c>
      <c r="BU18">
        <v>0.44623649971060275</v>
      </c>
      <c r="BV18">
        <v>5.0330358624933631E-2</v>
      </c>
      <c r="BW18">
        <v>0.3754918499506229</v>
      </c>
      <c r="BX18">
        <v>4.9859722695799101E-2</v>
      </c>
      <c r="BY18">
        <v>0.36157415111421998</v>
      </c>
      <c r="BZ18">
        <v>4.9645204552955735E-2</v>
      </c>
      <c r="CA18">
        <v>0.3966584898736375</v>
      </c>
      <c r="CB18">
        <v>4.9846100486347036E-2</v>
      </c>
      <c r="CC18">
        <v>0.36955128123164094</v>
      </c>
      <c r="CD18">
        <v>4.9703471088510143E-2</v>
      </c>
      <c r="CE18">
        <v>0.37541659336989558</v>
      </c>
      <c r="CF18">
        <v>4.9936830793356896E-2</v>
      </c>
      <c r="CG18">
        <v>0.37483357449918137</v>
      </c>
      <c r="CH18">
        <v>4.9813193517573719E-2</v>
      </c>
      <c r="CI18">
        <v>0.38362974539011097</v>
      </c>
      <c r="CJ18">
        <v>5.0007867790164764E-2</v>
      </c>
      <c r="CK18">
        <v>0.37096761862074851</v>
      </c>
      <c r="CL18">
        <v>4.9790020604144822E-2</v>
      </c>
      <c r="CM18">
        <v>0.38220407341795265</v>
      </c>
      <c r="CN18">
        <v>4.9949969633778478E-2</v>
      </c>
      <c r="CO18">
        <v>0.38100731082171163</v>
      </c>
      <c r="CP18">
        <v>5.0172145680383688E-2</v>
      </c>
      <c r="CQ18">
        <v>0.36421100043871568</v>
      </c>
      <c r="CR18">
        <v>4.9805195826100435E-2</v>
      </c>
      <c r="CS18">
        <v>0.37170512771567854</v>
      </c>
      <c r="CT18">
        <v>4.9954977319333342E-2</v>
      </c>
      <c r="CU18">
        <v>0.38234652865486318</v>
      </c>
      <c r="CV18">
        <v>5.0111691942632354E-2</v>
      </c>
      <c r="CW18">
        <v>0.37203711313368543</v>
      </c>
      <c r="CX18">
        <v>4.9950752360426516E-2</v>
      </c>
      <c r="CY18">
        <v>0.37459468268906043</v>
      </c>
      <c r="CZ18">
        <v>5.0076886124408929E-2</v>
      </c>
      <c r="DA18">
        <v>0.37722467684919658</v>
      </c>
      <c r="DB18">
        <v>4.9980903573815648E-2</v>
      </c>
      <c r="DC18">
        <v>0.57568717684761317</v>
      </c>
      <c r="DD18">
        <v>5.1953612218737961E-2</v>
      </c>
      <c r="DE18">
        <v>0.37097842266781778</v>
      </c>
      <c r="DF18">
        <v>5.000389989486196E-2</v>
      </c>
      <c r="DG18">
        <v>0.36966439206258989</v>
      </c>
      <c r="DH18">
        <v>5.0051913178472872E-2</v>
      </c>
      <c r="DI18">
        <v>0.38083193178814234</v>
      </c>
      <c r="DJ18">
        <v>5.0203680448696358E-2</v>
      </c>
      <c r="DK18">
        <v>0.37928998379499285</v>
      </c>
      <c r="DL18">
        <v>5.0099271140533579E-2</v>
      </c>
      <c r="DM18">
        <v>1.1011898131823394</v>
      </c>
      <c r="DN18">
        <v>5.6293241582152299E-2</v>
      </c>
      <c r="DO18">
        <v>0.37275460022953788</v>
      </c>
      <c r="DP18">
        <v>5.0212741189397156E-2</v>
      </c>
      <c r="DQ18">
        <v>0.37690306967132903</v>
      </c>
      <c r="DR18">
        <v>5.0285738856877003E-2</v>
      </c>
      <c r="DS18">
        <v>0.37928124429384796</v>
      </c>
      <c r="DT18">
        <v>5.022859987425863E-2</v>
      </c>
      <c r="DU18">
        <v>0.3850361447945907</v>
      </c>
      <c r="DV18">
        <v>5.0290619079941735E-2</v>
      </c>
      <c r="DW18">
        <v>0.37426627297630155</v>
      </c>
      <c r="DX18">
        <v>5.0406261181409923E-2</v>
      </c>
      <c r="DY18">
        <v>0.37382409943792477</v>
      </c>
      <c r="DZ18">
        <v>5.0339655439640127E-2</v>
      </c>
      <c r="EA18">
        <v>0.37166349761838446</v>
      </c>
      <c r="EB18">
        <v>5.0365954662496812E-2</v>
      </c>
      <c r="EC18">
        <v>0.41776376312172941</v>
      </c>
      <c r="ED18">
        <v>5.0820809984320224E-2</v>
      </c>
      <c r="EE18">
        <v>0.36902045921741738</v>
      </c>
      <c r="EF18">
        <v>5.0419832690734384E-2</v>
      </c>
      <c r="EG18">
        <v>0.36376144509138042</v>
      </c>
      <c r="EH18">
        <v>5.0328441742648583E-2</v>
      </c>
      <c r="EI18">
        <v>0.37071259303226972</v>
      </c>
      <c r="EJ18">
        <v>5.0470877994862523E-2</v>
      </c>
      <c r="EK18">
        <v>0.36246146485525133</v>
      </c>
      <c r="EL18">
        <v>5.0435668767083185E-2</v>
      </c>
      <c r="EM18">
        <v>0.59105576290510908</v>
      </c>
      <c r="EN18">
        <v>5.2485698687946551E-2</v>
      </c>
      <c r="EO18">
        <v>0.40009413326825466</v>
      </c>
      <c r="EP18">
        <v>5.0598316376548873E-2</v>
      </c>
      <c r="EQ18">
        <v>0.37653006073891582</v>
      </c>
      <c r="ER18">
        <v>5.063213367670933E-2</v>
      </c>
      <c r="ES18">
        <v>0.39183723720278774</v>
      </c>
      <c r="ET18">
        <v>5.0662058276463633E-2</v>
      </c>
      <c r="EU18">
        <v>0.3807570283780588</v>
      </c>
      <c r="EV18">
        <v>5.0729940624444574E-2</v>
      </c>
      <c r="EW18">
        <v>0.38093652110368897</v>
      </c>
      <c r="EX18">
        <v>5.064081405527579E-2</v>
      </c>
      <c r="EY18">
        <v>0.36558605943212358</v>
      </c>
      <c r="EZ18">
        <v>5.0612130064014639E-2</v>
      </c>
      <c r="FA18">
        <v>0.38013281749022376</v>
      </c>
      <c r="FB18">
        <v>5.088123540006298E-2</v>
      </c>
      <c r="FC18">
        <v>0.48328200678996308</v>
      </c>
      <c r="FD18">
        <v>5.1804215108527757E-2</v>
      </c>
      <c r="FE18">
        <v>0.37571067855933959</v>
      </c>
      <c r="FF18">
        <v>5.0743530358014863E-2</v>
      </c>
      <c r="FG18">
        <v>0.38646796129464639</v>
      </c>
      <c r="FH18">
        <v>5.07964957871768E-2</v>
      </c>
      <c r="FI18">
        <v>0.3845338621801398</v>
      </c>
      <c r="FJ18">
        <v>5.0796568010553177E-2</v>
      </c>
      <c r="FK18">
        <v>0.37225884655411223</v>
      </c>
      <c r="FL18">
        <v>5.0791398112191979E-2</v>
      </c>
      <c r="FM18">
        <v>0.37234415639636886</v>
      </c>
      <c r="FN18">
        <v>5.0725976058107636E-2</v>
      </c>
      <c r="FO18">
        <v>0.3680067022423929</v>
      </c>
      <c r="FP18">
        <v>5.0685096677677989E-2</v>
      </c>
      <c r="FQ18">
        <v>0.37398126441583779</v>
      </c>
      <c r="FR18">
        <v>5.0855660906665739E-2</v>
      </c>
      <c r="FS18">
        <v>0.37434763327339921</v>
      </c>
      <c r="FT18">
        <v>5.0853452126437423E-2</v>
      </c>
      <c r="FU18">
        <v>0.35819202246943288</v>
      </c>
      <c r="FV18">
        <v>5.0612732287511786E-2</v>
      </c>
      <c r="FW18">
        <v>0.57085828087613533</v>
      </c>
      <c r="FX18">
        <v>5.2828510137730975E-2</v>
      </c>
      <c r="FY18">
        <v>0.37131082540291832</v>
      </c>
      <c r="FZ18">
        <v>5.1051205615204646E-2</v>
      </c>
      <c r="GA18">
        <v>0.38273201879995933</v>
      </c>
      <c r="GB18">
        <v>5.1229302975774452E-2</v>
      </c>
      <c r="GC18">
        <v>0.37166345421955732</v>
      </c>
      <c r="GD18">
        <v>5.1258892597443019E-2</v>
      </c>
      <c r="GE18">
        <v>0.38696509727043732</v>
      </c>
      <c r="GF18">
        <v>5.1419905167907357E-2</v>
      </c>
      <c r="GG18">
        <v>0.40649898050406236</v>
      </c>
      <c r="GH18">
        <v>5.1952008820539984E-2</v>
      </c>
      <c r="GI18">
        <v>0.58226894610447866</v>
      </c>
      <c r="GJ18">
        <v>5.3422886204418762E-2</v>
      </c>
      <c r="GK18">
        <v>0.39870596238480233</v>
      </c>
      <c r="GL18">
        <v>5.2121520298083583E-2</v>
      </c>
    </row>
    <row r="19" spans="3:194" x14ac:dyDescent="0.25">
      <c r="C19">
        <v>0.38308999999999999</v>
      </c>
      <c r="D19">
        <v>4.9939999999999998E-2</v>
      </c>
      <c r="E19">
        <v>0.45090864512978102</v>
      </c>
      <c r="F19">
        <v>6.0376603341813384E-2</v>
      </c>
      <c r="K19">
        <v>0.53057684342757649</v>
      </c>
      <c r="L19">
        <v>4.8909066115557925E-2</v>
      </c>
      <c r="M19">
        <v>0.42245481349401859</v>
      </c>
      <c r="N19">
        <v>4.8128043337986509E-2</v>
      </c>
      <c r="O19">
        <v>0.82008887971838484</v>
      </c>
      <c r="P19">
        <v>5.1544109913120861E-2</v>
      </c>
      <c r="Q19">
        <v>0.63851691930111121</v>
      </c>
      <c r="R19">
        <v>5.0050821297490708E-2</v>
      </c>
      <c r="S19">
        <v>1.1491617490951656</v>
      </c>
      <c r="T19">
        <v>5.4640378557920033E-2</v>
      </c>
      <c r="U19">
        <v>0.39497857515852408</v>
      </c>
      <c r="V19">
        <v>4.8134958400108271E-2</v>
      </c>
      <c r="W19">
        <v>0.70153833055538428</v>
      </c>
      <c r="X19">
        <v>5.0837380692196614E-2</v>
      </c>
      <c r="Y19">
        <v>0.36960596092689563</v>
      </c>
      <c r="Z19">
        <v>4.81696314823244E-2</v>
      </c>
      <c r="AA19">
        <v>0.55038814423378435</v>
      </c>
      <c r="AB19">
        <v>4.9913105310589519E-2</v>
      </c>
      <c r="AC19">
        <v>0.36665245787559325</v>
      </c>
      <c r="AD19">
        <v>4.8589685893445013E-2</v>
      </c>
      <c r="AE19">
        <v>0.36839165873939161</v>
      </c>
      <c r="AF19">
        <v>4.8995090109784138E-2</v>
      </c>
      <c r="AG19">
        <v>0.37014513703771745</v>
      </c>
      <c r="AH19">
        <v>4.8668904863007671E-2</v>
      </c>
      <c r="AI19">
        <v>2.5355396588742884</v>
      </c>
      <c r="AJ19">
        <v>6.7436985633373137E-2</v>
      </c>
      <c r="AK19">
        <v>0.4018968108315073</v>
      </c>
      <c r="AL19">
        <v>4.958067408661529E-2</v>
      </c>
      <c r="AM19">
        <v>0.72794880734621437</v>
      </c>
      <c r="AN19">
        <v>5.2313893806957841E-2</v>
      </c>
      <c r="AO19">
        <v>0.37708184863791944</v>
      </c>
      <c r="AP19">
        <v>4.9290897030254424E-2</v>
      </c>
      <c r="AQ19">
        <v>0.39769015501871496</v>
      </c>
      <c r="AR19">
        <v>4.9456629785739142E-2</v>
      </c>
      <c r="AS19">
        <v>0.43949159289397588</v>
      </c>
      <c r="AT19">
        <v>4.9841415371327191E-2</v>
      </c>
      <c r="AU19">
        <v>0.38674483089005213</v>
      </c>
      <c r="AV19">
        <v>4.9682626647743769E-2</v>
      </c>
      <c r="AW19">
        <v>0.37528083061384809</v>
      </c>
      <c r="AX19">
        <v>4.9333345507414313E-2</v>
      </c>
      <c r="AY19">
        <v>0.42109187575203744</v>
      </c>
      <c r="AZ19">
        <v>4.9912536197792595E-2</v>
      </c>
      <c r="BA19">
        <v>0.38540597102947105</v>
      </c>
      <c r="BB19">
        <v>4.9485579692609707E-2</v>
      </c>
      <c r="BC19">
        <v>0.36381264261977603</v>
      </c>
      <c r="BD19">
        <v>4.9537593568009762E-2</v>
      </c>
      <c r="BE19">
        <v>0.37344557102039339</v>
      </c>
      <c r="BF19">
        <v>4.976308022086507E-2</v>
      </c>
      <c r="BG19">
        <v>0.37681153833268477</v>
      </c>
      <c r="BH19">
        <v>4.9912049579541831E-2</v>
      </c>
      <c r="BI19">
        <v>1.3519068467407773</v>
      </c>
      <c r="BJ19">
        <v>5.8371320193670237E-2</v>
      </c>
      <c r="BK19">
        <v>0.36096432478258828</v>
      </c>
      <c r="BL19">
        <v>4.9761826128978968E-2</v>
      </c>
      <c r="BM19">
        <v>0.38241061382858849</v>
      </c>
      <c r="BN19">
        <v>5.0115677856482105E-2</v>
      </c>
      <c r="BO19">
        <v>0.38073508834409336</v>
      </c>
      <c r="BP19">
        <v>5.0195514655995373E-2</v>
      </c>
      <c r="BQ19">
        <v>0.36856366252343048</v>
      </c>
      <c r="BR19">
        <v>5.0008187343030051E-2</v>
      </c>
      <c r="BS19">
        <v>0.38080190579924039</v>
      </c>
      <c r="BT19">
        <v>5.0002672636380321E-2</v>
      </c>
      <c r="BU19">
        <v>0.45016907615962737</v>
      </c>
      <c r="BV19">
        <v>5.0527947599619691E-2</v>
      </c>
      <c r="BW19">
        <v>0.37824445074849178</v>
      </c>
      <c r="BX19">
        <v>5.0063401169717421E-2</v>
      </c>
      <c r="BY19">
        <v>0.36476583284285768</v>
      </c>
      <c r="BZ19">
        <v>4.9834012570646284E-2</v>
      </c>
      <c r="CA19">
        <v>0.40083128714370475</v>
      </c>
      <c r="CB19">
        <v>5.0030712470485593E-2</v>
      </c>
      <c r="CC19">
        <v>0.37332258991258616</v>
      </c>
      <c r="CD19">
        <v>4.9886805599587587E-2</v>
      </c>
      <c r="CE19">
        <v>0.37808230581810359</v>
      </c>
      <c r="CF19">
        <v>5.013840689348089E-2</v>
      </c>
      <c r="CG19">
        <v>0.37806249169077655</v>
      </c>
      <c r="CH19">
        <v>5.0004246032781738E-2</v>
      </c>
      <c r="CI19">
        <v>0.38655633730060596</v>
      </c>
      <c r="CJ19">
        <v>5.0206646592896184E-2</v>
      </c>
      <c r="CK19">
        <v>0.37432071124146177</v>
      </c>
      <c r="CL19">
        <v>4.9981013602916707E-2</v>
      </c>
      <c r="CM19">
        <v>0.38523838064169319</v>
      </c>
      <c r="CN19">
        <v>5.0144422174202445E-2</v>
      </c>
      <c r="CO19">
        <v>0.38325875566523981</v>
      </c>
      <c r="CP19">
        <v>5.0394609288207076E-2</v>
      </c>
      <c r="CQ19">
        <v>0.3672576824558067</v>
      </c>
      <c r="CR19">
        <v>4.9999490099477392E-2</v>
      </c>
      <c r="CS19">
        <v>0.37462346975125338</v>
      </c>
      <c r="CT19">
        <v>5.0150670351424578E-2</v>
      </c>
      <c r="CU19">
        <v>0.38502868331288825</v>
      </c>
      <c r="CV19">
        <v>5.0319908529527592E-2</v>
      </c>
      <c r="CW19">
        <v>0.37525361743402003</v>
      </c>
      <c r="CX19">
        <v>5.01411265925275E-2</v>
      </c>
      <c r="CY19">
        <v>0.37729342580083436</v>
      </c>
      <c r="CZ19">
        <v>5.0282085246181912E-2</v>
      </c>
      <c r="DA19">
        <v>0.38096283349913007</v>
      </c>
      <c r="DB19">
        <v>5.0166683164104581E-2</v>
      </c>
      <c r="DC19">
        <v>0.57917262153972693</v>
      </c>
      <c r="DD19">
        <v>5.2180925392947212E-2</v>
      </c>
      <c r="DE19">
        <v>0.37407894114719903</v>
      </c>
      <c r="DF19">
        <v>5.0197851415330744E-2</v>
      </c>
      <c r="DG19">
        <v>0.37297193275746149</v>
      </c>
      <c r="DH19">
        <v>5.0243452401040445E-2</v>
      </c>
      <c r="DI19">
        <v>0.38358452587121988</v>
      </c>
      <c r="DJ19">
        <v>5.0408204088314458E-2</v>
      </c>
      <c r="DK19">
        <v>0.38284176556718019</v>
      </c>
      <c r="DL19">
        <v>5.0290779863324267E-2</v>
      </c>
      <c r="DM19">
        <v>1.1082923333391617</v>
      </c>
      <c r="DN19">
        <v>5.6537837523224152E-2</v>
      </c>
      <c r="DO19">
        <v>0.37545335011073111</v>
      </c>
      <c r="DP19">
        <v>5.0417065380652895E-2</v>
      </c>
      <c r="DQ19">
        <v>0.37971782428924056</v>
      </c>
      <c r="DR19">
        <v>5.0486328878373163E-2</v>
      </c>
      <c r="DS19">
        <v>0.38252247558063202</v>
      </c>
      <c r="DT19">
        <v>5.0424783439356601E-2</v>
      </c>
      <c r="DU19">
        <v>0.38830635389198248</v>
      </c>
      <c r="DV19">
        <v>5.0487344535077479E-2</v>
      </c>
      <c r="DW19">
        <v>0.37694844862856824</v>
      </c>
      <c r="DX19">
        <v>5.0611329250594396E-2</v>
      </c>
      <c r="DY19">
        <v>0.37681690227627707</v>
      </c>
      <c r="DZ19">
        <v>5.0537660227559712E-2</v>
      </c>
      <c r="EA19">
        <v>0.37453615668181994</v>
      </c>
      <c r="EB19">
        <v>5.0567904858214323E-2</v>
      </c>
      <c r="EC19">
        <v>0.42065715165696832</v>
      </c>
      <c r="ED19">
        <v>5.1028851431509231E-2</v>
      </c>
      <c r="EE19">
        <v>0.37184755064753028</v>
      </c>
      <c r="EF19">
        <v>5.0622686641017538E-2</v>
      </c>
      <c r="EG19">
        <v>0.36686603012643215</v>
      </c>
      <c r="EH19">
        <v>5.0524582692617843E-2</v>
      </c>
      <c r="EI19">
        <v>0.3735438237437454</v>
      </c>
      <c r="EJ19">
        <v>5.0673973323996063E-2</v>
      </c>
      <c r="EK19">
        <v>0.36501521230379091</v>
      </c>
      <c r="EL19">
        <v>5.0642677789338744E-2</v>
      </c>
      <c r="EM19">
        <v>0.59478951758415188</v>
      </c>
      <c r="EN19">
        <v>5.2712494775787697E-2</v>
      </c>
      <c r="EO19">
        <v>0.40474292307383702</v>
      </c>
      <c r="EP19">
        <v>5.078057684021562E-2</v>
      </c>
      <c r="EQ19">
        <v>0.37910036039419032</v>
      </c>
      <c r="ER19">
        <v>5.0842380869716181E-2</v>
      </c>
      <c r="ES19">
        <v>0.39534342791016996</v>
      </c>
      <c r="ET19">
        <v>5.0857313431968372E-2</v>
      </c>
      <c r="EU19">
        <v>0.38349708164973967</v>
      </c>
      <c r="EV19">
        <v>5.0939387280269421E-2</v>
      </c>
      <c r="EW19">
        <v>0.38414876007333348</v>
      </c>
      <c r="EX19">
        <v>5.0837591613715545E-2</v>
      </c>
      <c r="EY19">
        <v>0.36816881008634572</v>
      </c>
      <c r="EZ19">
        <v>5.0818416937324008E-2</v>
      </c>
      <c r="FA19">
        <v>0.38276514497915737</v>
      </c>
      <c r="FB19">
        <v>5.1094925169356507E-2</v>
      </c>
      <c r="FC19">
        <v>0.48628710410216808</v>
      </c>
      <c r="FD19">
        <v>5.2028684618602841E-2</v>
      </c>
      <c r="FE19">
        <v>0.37885251462717295</v>
      </c>
      <c r="FF19">
        <v>5.0941029767476234E-2</v>
      </c>
      <c r="FG19">
        <v>0.39017297496632947</v>
      </c>
      <c r="FH19">
        <v>5.0984065514572158E-2</v>
      </c>
      <c r="FI19">
        <v>0.38779994417912805</v>
      </c>
      <c r="FJ19">
        <v>5.0992202026320682E-2</v>
      </c>
      <c r="FK19">
        <v>0.3752019492039283</v>
      </c>
      <c r="FL19">
        <v>5.0989836408600983E-2</v>
      </c>
      <c r="FM19">
        <v>0.3759249753327692</v>
      </c>
      <c r="FN19">
        <v>5.0913381155594614E-2</v>
      </c>
      <c r="FO19">
        <v>0.37145499735588494</v>
      </c>
      <c r="FP19">
        <v>5.0875340622480093E-2</v>
      </c>
      <c r="FQ19">
        <v>0.37724324507999485</v>
      </c>
      <c r="FR19">
        <v>5.1048269775687917E-2</v>
      </c>
      <c r="FS19">
        <v>0.37722858171306328</v>
      </c>
      <c r="FT19">
        <v>5.1054812139333938E-2</v>
      </c>
      <c r="FU19">
        <v>0.36182664140309373</v>
      </c>
      <c r="FV19">
        <v>5.0799578897967025E-2</v>
      </c>
      <c r="FW19">
        <v>0.57434363536815403</v>
      </c>
      <c r="FX19">
        <v>5.3058756690237886E-2</v>
      </c>
      <c r="FY19">
        <v>0.37405919588220882</v>
      </c>
      <c r="FZ19">
        <v>5.1256636168674527E-2</v>
      </c>
      <c r="GA19">
        <v>0.38562123613182087</v>
      </c>
      <c r="GB19">
        <v>5.1432034247004627E-2</v>
      </c>
      <c r="GC19">
        <v>0.37457330512080161</v>
      </c>
      <c r="GD19">
        <v>5.1462786541041278E-2</v>
      </c>
      <c r="GE19">
        <v>0.39023107827386583</v>
      </c>
      <c r="GF19">
        <v>5.1620088361418959E-2</v>
      </c>
      <c r="GG19">
        <v>0.40973176935134881</v>
      </c>
      <c r="GH19">
        <v>5.2157854397306858E-2</v>
      </c>
      <c r="GI19">
        <v>0.58705397311833873</v>
      </c>
      <c r="GJ19">
        <v>5.3637351498129975E-2</v>
      </c>
      <c r="GK19">
        <v>0.40169861261702644</v>
      </c>
      <c r="GL19">
        <v>5.2328380470776668E-2</v>
      </c>
    </row>
    <row r="20" spans="3:194" x14ac:dyDescent="0.25">
      <c r="C20">
        <v>0.37067</v>
      </c>
      <c r="D20">
        <v>4.9759999999999999E-2</v>
      </c>
      <c r="E20">
        <v>0.46146058119954225</v>
      </c>
      <c r="F20">
        <v>6.1587584334047429E-2</v>
      </c>
      <c r="K20">
        <v>0.5338775808861137</v>
      </c>
      <c r="L20">
        <v>4.9140894119340708E-2</v>
      </c>
      <c r="M20">
        <v>0.4251926877496689</v>
      </c>
      <c r="N20">
        <v>4.835317420879006E-2</v>
      </c>
      <c r="O20">
        <v>0.82474362456187023</v>
      </c>
      <c r="P20">
        <v>5.1788572230912877E-2</v>
      </c>
      <c r="Q20">
        <v>0.64262717839732808</v>
      </c>
      <c r="R20">
        <v>5.0289501289087775E-2</v>
      </c>
      <c r="S20">
        <v>1.155278982491162</v>
      </c>
      <c r="T20">
        <v>5.4895379982154276E-2</v>
      </c>
      <c r="U20">
        <v>0.39797453061295912</v>
      </c>
      <c r="V20">
        <v>4.8355121353985717E-2</v>
      </c>
      <c r="W20">
        <v>0.70600799820561433</v>
      </c>
      <c r="X20">
        <v>5.107573377588142E-2</v>
      </c>
      <c r="Y20">
        <v>0.37292523523174848</v>
      </c>
      <c r="Z20">
        <v>4.8388490748138398E-2</v>
      </c>
      <c r="AA20">
        <v>0.55367796817542203</v>
      </c>
      <c r="AB20">
        <v>5.0146118652101689E-2</v>
      </c>
      <c r="AC20">
        <v>0.36949935693148234</v>
      </c>
      <c r="AD20">
        <v>4.881277630994011E-2</v>
      </c>
      <c r="AE20">
        <v>0.37060962661432262</v>
      </c>
      <c r="AF20">
        <v>4.9223610834403658E-2</v>
      </c>
      <c r="AG20">
        <v>0.37421592592128594</v>
      </c>
      <c r="AH20">
        <v>4.8892582088187898E-2</v>
      </c>
      <c r="AI20">
        <v>2.5478607072957518</v>
      </c>
      <c r="AJ20">
        <v>6.7760173879922114E-2</v>
      </c>
      <c r="AK20">
        <v>0.40395481127943378</v>
      </c>
      <c r="AL20">
        <v>4.9816376477494664E-2</v>
      </c>
      <c r="AM20">
        <v>0.73176495119019969</v>
      </c>
      <c r="AN20">
        <v>5.2561510879628869E-2</v>
      </c>
      <c r="AO20">
        <v>0.37979414448135679</v>
      </c>
      <c r="AP20">
        <v>4.9518171251013945E-2</v>
      </c>
      <c r="AQ20">
        <v>0.40036596381013229</v>
      </c>
      <c r="AR20">
        <v>4.9688084062047548E-2</v>
      </c>
      <c r="AS20">
        <v>0.44287576477757185</v>
      </c>
      <c r="AT20">
        <v>5.0073488152211527E-2</v>
      </c>
      <c r="AU20">
        <v>0.38882455281171574</v>
      </c>
      <c r="AV20">
        <v>4.9916324444308845E-2</v>
      </c>
      <c r="AW20">
        <v>0.37791675225932919</v>
      </c>
      <c r="AX20">
        <v>4.9562147354434025E-2</v>
      </c>
      <c r="AY20">
        <v>0.42378577939299178</v>
      </c>
      <c r="AZ20">
        <v>5.0146641240947448E-2</v>
      </c>
      <c r="BA20">
        <v>0.38856145806055598</v>
      </c>
      <c r="BB20">
        <v>4.9713906076991977E-2</v>
      </c>
      <c r="BC20">
        <v>0.3664850311966899</v>
      </c>
      <c r="BD20">
        <v>4.9763147628804336E-2</v>
      </c>
      <c r="BE20">
        <v>0.37609607679283724</v>
      </c>
      <c r="BF20">
        <v>4.9990628014918659E-2</v>
      </c>
      <c r="BG20">
        <v>0.37906929883583146</v>
      </c>
      <c r="BH20">
        <v>5.0144976754285198E-2</v>
      </c>
      <c r="BI20">
        <v>1.3582344664929593</v>
      </c>
      <c r="BJ20">
        <v>5.8647294647887191E-2</v>
      </c>
      <c r="BK20">
        <v>0.36330585495833867</v>
      </c>
      <c r="BL20">
        <v>4.9990083651614718E-2</v>
      </c>
      <c r="BM20">
        <v>0.38462106345779423</v>
      </c>
      <c r="BN20">
        <v>5.0350420298300017E-2</v>
      </c>
      <c r="BO20">
        <v>0.38273821668008534</v>
      </c>
      <c r="BP20">
        <v>5.043472204509012E-2</v>
      </c>
      <c r="BQ20">
        <v>0.37066496735200183</v>
      </c>
      <c r="BR20">
        <v>5.0243796614438695E-2</v>
      </c>
      <c r="BS20">
        <v>0.38323408443806023</v>
      </c>
      <c r="BT20">
        <v>5.0236790830035009E-2</v>
      </c>
      <c r="BU20">
        <v>0.45361483299555094</v>
      </c>
      <c r="BV20">
        <v>5.0764589592908547E-2</v>
      </c>
      <c r="BW20">
        <v>0.38065481167049381</v>
      </c>
      <c r="BX20">
        <v>5.0297589441145756E-2</v>
      </c>
      <c r="BY20">
        <v>0.36756169345173384</v>
      </c>
      <c r="BZ20">
        <v>5.0061382259056833E-2</v>
      </c>
      <c r="CA20">
        <v>0.40448792062089267</v>
      </c>
      <c r="CB20">
        <v>5.0260634604054388E-2</v>
      </c>
      <c r="CC20">
        <v>0.37662704783025547</v>
      </c>
      <c r="CD20">
        <v>5.0114146490484957E-2</v>
      </c>
      <c r="CE20">
        <v>0.38041648398680872</v>
      </c>
      <c r="CF20">
        <v>5.0369277116618059E-2</v>
      </c>
      <c r="CG20">
        <v>0.38089099759971484</v>
      </c>
      <c r="CH20">
        <v>5.0233031164468277E-2</v>
      </c>
      <c r="CI20">
        <v>0.38911947284428111</v>
      </c>
      <c r="CJ20">
        <v>5.0438102689836076E-2</v>
      </c>
      <c r="CK20">
        <v>0.37725814415090647</v>
      </c>
      <c r="CL20">
        <v>5.0211621371466196E-2</v>
      </c>
      <c r="CM20">
        <v>0.38789610371082789</v>
      </c>
      <c r="CN20">
        <v>5.0373352499063745E-2</v>
      </c>
      <c r="CO20">
        <v>0.38522918255425459</v>
      </c>
      <c r="CP20">
        <v>5.0634522570522041E-2</v>
      </c>
      <c r="CQ20">
        <v>0.36992621660010466</v>
      </c>
      <c r="CR20">
        <v>5.023028200570915E-2</v>
      </c>
      <c r="CS20">
        <v>0.37717939787233074</v>
      </c>
      <c r="CT20">
        <v>5.0380334977793949E-2</v>
      </c>
      <c r="CU20">
        <v>0.38737716674365585</v>
      </c>
      <c r="CV20">
        <v>5.0556487445286354E-2</v>
      </c>
      <c r="CW20">
        <v>0.37807123953173072</v>
      </c>
      <c r="CX20">
        <v>5.0369486159604383E-2</v>
      </c>
      <c r="CY20">
        <v>0.37965649319612671</v>
      </c>
      <c r="CZ20">
        <v>5.0517090633235943E-2</v>
      </c>
      <c r="DA20">
        <v>0.38423817035449309</v>
      </c>
      <c r="DB20">
        <v>5.0395668912680408E-2</v>
      </c>
      <c r="DC20">
        <v>0.58222604894901353</v>
      </c>
      <c r="DD20">
        <v>5.2428417110516157E-2</v>
      </c>
      <c r="DE20">
        <v>0.37679472865787472</v>
      </c>
      <c r="DF20">
        <v>5.0428433325098256E-2</v>
      </c>
      <c r="DG20">
        <v>0.37586938576479678</v>
      </c>
      <c r="DH20">
        <v>5.0474408816465727E-2</v>
      </c>
      <c r="DI20">
        <v>0.38599487399243398</v>
      </c>
      <c r="DJ20">
        <v>5.0642848421541889E-2</v>
      </c>
      <c r="DK20">
        <v>0.38595349799706824</v>
      </c>
      <c r="DL20">
        <v>5.0523542573139665E-2</v>
      </c>
      <c r="DM20">
        <v>1.1145180924117395</v>
      </c>
      <c r="DN20">
        <v>5.6808533152190359E-2</v>
      </c>
      <c r="DO20">
        <v>0.37781643040740476</v>
      </c>
      <c r="DP20">
        <v>5.0651602516840553E-2</v>
      </c>
      <c r="DQ20">
        <v>0.38218277446232757</v>
      </c>
      <c r="DR20">
        <v>5.0718811792891214E-2</v>
      </c>
      <c r="DS20">
        <v>0.3853616766088519</v>
      </c>
      <c r="DT20">
        <v>5.0658656083448474E-2</v>
      </c>
      <c r="DU20">
        <v>0.39117097797097888</v>
      </c>
      <c r="DV20">
        <v>5.0721551584463245E-2</v>
      </c>
      <c r="DW20">
        <v>0.37929697206630536</v>
      </c>
      <c r="DX20">
        <v>5.0846264831326343E-2</v>
      </c>
      <c r="DY20">
        <v>0.3794381015715636</v>
      </c>
      <c r="DZ20">
        <v>5.0770690612618782E-2</v>
      </c>
      <c r="EA20">
        <v>0.37705185513531714</v>
      </c>
      <c r="EB20">
        <v>5.0803240551495134E-2</v>
      </c>
      <c r="EC20">
        <v>0.42319106855371669</v>
      </c>
      <c r="ED20">
        <v>5.1265340847356421E-2</v>
      </c>
      <c r="EE20">
        <v>0.37432323952058727</v>
      </c>
      <c r="EF20">
        <v>5.0858538697259627E-2</v>
      </c>
      <c r="EG20">
        <v>0.3695853098858406</v>
      </c>
      <c r="EH20">
        <v>5.0758428984887902E-2</v>
      </c>
      <c r="EI20">
        <v>0.37602314368921735</v>
      </c>
      <c r="EJ20">
        <v>5.0909962519685818E-2</v>
      </c>
      <c r="EK20">
        <v>0.36725096239561378</v>
      </c>
      <c r="EL20">
        <v>5.0878634932025074E-2</v>
      </c>
      <c r="EM20">
        <v>0.59806072110433528</v>
      </c>
      <c r="EN20">
        <v>5.2962582827035122E-2</v>
      </c>
      <c r="EO20">
        <v>0.40881708643521492</v>
      </c>
      <c r="EP20">
        <v>5.1012209143909006E-2</v>
      </c>
      <c r="EQ20">
        <v>0.38135062534402542</v>
      </c>
      <c r="ER20">
        <v>5.1079979956760349E-2</v>
      </c>
      <c r="ES20">
        <v>0.39841510558580423</v>
      </c>
      <c r="ET20">
        <v>5.1092483123095188E-2</v>
      </c>
      <c r="EU20">
        <v>0.38589630218663656</v>
      </c>
      <c r="EV20">
        <v>5.1178858774528123E-2</v>
      </c>
      <c r="EW20">
        <v>0.38696251035482904</v>
      </c>
      <c r="EX20">
        <v>5.10718307495635E-2</v>
      </c>
      <c r="EY20">
        <v>0.3704300313507945</v>
      </c>
      <c r="EZ20">
        <v>5.1053997119954113E-2</v>
      </c>
      <c r="FA20">
        <v>0.38506975887928313</v>
      </c>
      <c r="FB20">
        <v>5.133657084918973E-2</v>
      </c>
      <c r="FC20">
        <v>0.4889189612395185</v>
      </c>
      <c r="FD20">
        <v>5.2275134487304024E-2</v>
      </c>
      <c r="FE20">
        <v>0.38160446938103926</v>
      </c>
      <c r="FF20">
        <v>5.1175712215575604E-2</v>
      </c>
      <c r="FG20">
        <v>0.39341920808524949</v>
      </c>
      <c r="FH20">
        <v>5.1214243326124058E-2</v>
      </c>
      <c r="FI20">
        <v>0.39066096043653631</v>
      </c>
      <c r="FJ20">
        <v>5.1225734251814016E-2</v>
      </c>
      <c r="FK20">
        <v>0.3777795205628372</v>
      </c>
      <c r="FL20">
        <v>5.1223124000903751E-2</v>
      </c>
      <c r="FM20">
        <v>0.37906224432864061</v>
      </c>
      <c r="FN20">
        <v>5.1143449779932446E-2</v>
      </c>
      <c r="FO20">
        <v>0.3744759435552204</v>
      </c>
      <c r="FP20">
        <v>5.1107279209251691E-2</v>
      </c>
      <c r="FQ20">
        <v>0.38010070272374258</v>
      </c>
      <c r="FR20">
        <v>5.127990556252391E-2</v>
      </c>
      <c r="FS20">
        <v>0.37975156294065227</v>
      </c>
      <c r="FT20">
        <v>5.128980820348434E-2</v>
      </c>
      <c r="FU20">
        <v>0.36501109429689477</v>
      </c>
      <c r="FV20">
        <v>5.103101735262864E-2</v>
      </c>
      <c r="FW20">
        <v>0.5773968904429958</v>
      </c>
      <c r="FX20">
        <v>5.3310167622027942E-2</v>
      </c>
      <c r="FY20">
        <v>0.37646575220364681</v>
      </c>
      <c r="FZ20">
        <v>5.1493934720333624E-2</v>
      </c>
      <c r="GA20">
        <v>0.38815146106585824</v>
      </c>
      <c r="GB20">
        <v>5.1667816477276723E-2</v>
      </c>
      <c r="GC20">
        <v>0.37712156558545623</v>
      </c>
      <c r="GD20">
        <v>5.1701290778348098E-2</v>
      </c>
      <c r="GE20">
        <v>0.39309190165810337</v>
      </c>
      <c r="GF20">
        <v>5.1858341001216265E-2</v>
      </c>
      <c r="GG20">
        <v>0.41256339529509523</v>
      </c>
      <c r="GH20">
        <v>5.2399519981262785E-2</v>
      </c>
      <c r="GI20">
        <v>0.59124727566855162</v>
      </c>
      <c r="GJ20">
        <v>5.3890107962513818E-2</v>
      </c>
      <c r="GK20">
        <v>0.40431952074454902</v>
      </c>
      <c r="GL20">
        <v>5.2568587609731827E-2</v>
      </c>
    </row>
    <row r="21" spans="3:194" x14ac:dyDescent="0.25">
      <c r="C21">
        <v>0.41637999999999997</v>
      </c>
      <c r="D21">
        <v>5.0290000000000001E-2</v>
      </c>
      <c r="E21">
        <v>0.47208925770033905</v>
      </c>
      <c r="F21">
        <v>6.2799948301875963E-2</v>
      </c>
      <c r="K21">
        <v>0.53644452700876566</v>
      </c>
      <c r="L21">
        <v>4.9382371373224564E-2</v>
      </c>
      <c r="M21">
        <v>0.42732111858298771</v>
      </c>
      <c r="N21">
        <v>4.8590200031990834E-2</v>
      </c>
      <c r="O21">
        <v>0.82836514659207872</v>
      </c>
      <c r="P21">
        <v>5.2038011061231321E-2</v>
      </c>
      <c r="Q21">
        <v>0.64582463770828358</v>
      </c>
      <c r="R21">
        <v>5.0539563650664934E-2</v>
      </c>
      <c r="S21">
        <v>1.1600393129357587</v>
      </c>
      <c r="T21">
        <v>5.5152375973813492E-2</v>
      </c>
      <c r="U21">
        <v>0.40030418351029912</v>
      </c>
      <c r="V21">
        <v>4.8594312778886144E-2</v>
      </c>
      <c r="W21">
        <v>0.70948540588287545</v>
      </c>
      <c r="X21">
        <v>5.1325774451060041E-2</v>
      </c>
      <c r="Y21">
        <v>0.37550685752904406</v>
      </c>
      <c r="Z21">
        <v>4.863258664092137E-2</v>
      </c>
      <c r="AA21">
        <v>0.556236399826881</v>
      </c>
      <c r="AB21">
        <v>5.0387547842614414E-2</v>
      </c>
      <c r="AC21">
        <v>0.37171277819228898</v>
      </c>
      <c r="AD21">
        <v>4.9055895319507957E-2</v>
      </c>
      <c r="AE21">
        <v>0.37233262887630975</v>
      </c>
      <c r="AF21">
        <v>4.9460750576499062E-2</v>
      </c>
      <c r="AG21">
        <v>0.377382928033558</v>
      </c>
      <c r="AH21">
        <v>4.9148455749047811E-2</v>
      </c>
      <c r="AI21">
        <v>2.5574507146974095</v>
      </c>
      <c r="AJ21">
        <v>6.8073626353421388E-2</v>
      </c>
      <c r="AK21">
        <v>0.40555307226690274</v>
      </c>
      <c r="AL21">
        <v>5.0049942003034371E-2</v>
      </c>
      <c r="AM21">
        <v>0.73473328692621631</v>
      </c>
      <c r="AN21">
        <v>5.2809005549817913E-2</v>
      </c>
      <c r="AO21">
        <v>0.38190254987041883</v>
      </c>
      <c r="AP21">
        <v>4.9762606577222243E-2</v>
      </c>
      <c r="AQ21">
        <v>0.40244583616125396</v>
      </c>
      <c r="AR21">
        <v>4.9933465945225408E-2</v>
      </c>
      <c r="AS21">
        <v>0.44550765922345842</v>
      </c>
      <c r="AT21">
        <v>5.0325531856941275E-2</v>
      </c>
      <c r="AU21">
        <v>0.39043969536927287</v>
      </c>
      <c r="AV21">
        <v>5.0151940293592073E-2</v>
      </c>
      <c r="AW21">
        <v>0.37996558513485457</v>
      </c>
      <c r="AX21">
        <v>4.980697804612251E-2</v>
      </c>
      <c r="AY21">
        <v>0.42587971083139187</v>
      </c>
      <c r="AZ21">
        <v>5.039236035817337E-2</v>
      </c>
      <c r="BA21">
        <v>0.39101524527124915</v>
      </c>
      <c r="BB21">
        <v>4.9964599949022567E-2</v>
      </c>
      <c r="BC21">
        <v>0.36856236902863049</v>
      </c>
      <c r="BD21">
        <v>5.000707991957018E-2</v>
      </c>
      <c r="BE21">
        <v>0.37815630795549254</v>
      </c>
      <c r="BF21">
        <v>5.0235137882020393E-2</v>
      </c>
      <c r="BG21">
        <v>0.38082320873489345</v>
      </c>
      <c r="BH21">
        <v>5.0386412287799089E-2</v>
      </c>
      <c r="BI21">
        <v>1.363158561002451</v>
      </c>
      <c r="BJ21">
        <v>5.8912146306255041E-2</v>
      </c>
      <c r="BK21">
        <v>0.36512518030033997</v>
      </c>
      <c r="BL21">
        <v>5.02312966457375E-2</v>
      </c>
      <c r="BM21">
        <v>0.38633805135059873</v>
      </c>
      <c r="BN21">
        <v>5.0591609814270952E-2</v>
      </c>
      <c r="BO21">
        <v>0.38429348177822736</v>
      </c>
      <c r="BP21">
        <v>5.067354688217475E-2</v>
      </c>
      <c r="BQ21">
        <v>0.3722967983897118</v>
      </c>
      <c r="BR21">
        <v>5.0484769290418813E-2</v>
      </c>
      <c r="BS21">
        <v>0.38512394816696149</v>
      </c>
      <c r="BT21">
        <v>5.0482510978942532E-2</v>
      </c>
      <c r="BU21">
        <v>0.45629461549223188</v>
      </c>
      <c r="BV21">
        <v>5.1021113277868062E-2</v>
      </c>
      <c r="BW21">
        <v>0.38252765960969676</v>
      </c>
      <c r="BX21">
        <v>5.0543314969104254E-2</v>
      </c>
      <c r="BY21">
        <v>0.3697352289419405</v>
      </c>
      <c r="BZ21">
        <v>5.0308893478251959E-2</v>
      </c>
      <c r="CA21">
        <v>0.40733215160771613</v>
      </c>
      <c r="CB21">
        <v>5.0517239963191268E-2</v>
      </c>
      <c r="CC21">
        <v>0.37919694745652727</v>
      </c>
      <c r="CD21">
        <v>5.0367075954270091E-2</v>
      </c>
      <c r="CE21">
        <v>0.38223002664267447</v>
      </c>
      <c r="CF21">
        <v>5.0610737730327912E-2</v>
      </c>
      <c r="CG21">
        <v>0.38308994349902653</v>
      </c>
      <c r="CH21">
        <v>5.0481014101901665E-2</v>
      </c>
      <c r="CI21">
        <v>0.39111150202294198</v>
      </c>
      <c r="CJ21">
        <v>5.0683484884532781E-2</v>
      </c>
      <c r="CK21">
        <v>0.37954194400434554</v>
      </c>
      <c r="CL21">
        <v>5.0463161439862625E-2</v>
      </c>
      <c r="CM21">
        <v>0.38996192970838311</v>
      </c>
      <c r="CN21">
        <v>5.0618214034943182E-2</v>
      </c>
      <c r="CO21">
        <v>0.38675895922078779</v>
      </c>
      <c r="CP21">
        <v>5.0872449180014656E-2</v>
      </c>
      <c r="CQ21">
        <v>0.37200041410562223</v>
      </c>
      <c r="CR21">
        <v>5.0478874157125125E-2</v>
      </c>
      <c r="CS21">
        <v>0.37916584598323066</v>
      </c>
      <c r="CT21">
        <v>5.0625365136281131E-2</v>
      </c>
      <c r="CU21">
        <v>0.38920171878657406</v>
      </c>
      <c r="CV21">
        <v>5.0802262473142866E-2</v>
      </c>
      <c r="CW21">
        <v>0.38026171244150475</v>
      </c>
      <c r="CX21">
        <v>5.0617330727639236E-2</v>
      </c>
      <c r="CY21">
        <v>0.38149244320827391</v>
      </c>
      <c r="CZ21">
        <v>5.0762863546742754E-2</v>
      </c>
      <c r="DA21">
        <v>0.38678533910244239</v>
      </c>
      <c r="DB21">
        <v>5.0649309756024205E-2</v>
      </c>
      <c r="DC21">
        <v>0.58460008854620449</v>
      </c>
      <c r="DD21">
        <v>5.2676037064377276E-2</v>
      </c>
      <c r="DE21">
        <v>0.37890576824714012</v>
      </c>
      <c r="DF21">
        <v>5.0676965249158552E-2</v>
      </c>
      <c r="DG21">
        <v>0.37812201667375811</v>
      </c>
      <c r="DH21">
        <v>5.0726071709521654E-2</v>
      </c>
      <c r="DI21">
        <v>0.38786770408189608</v>
      </c>
      <c r="DJ21">
        <v>5.0888603959984159E-2</v>
      </c>
      <c r="DK21">
        <v>0.3883730870293729</v>
      </c>
      <c r="DL21">
        <v>5.0778702219523658E-2</v>
      </c>
      <c r="DM21">
        <v>1.119362716426028</v>
      </c>
      <c r="DN21">
        <v>5.7083398319080977E-2</v>
      </c>
      <c r="DO21">
        <v>0.37965239840770204</v>
      </c>
      <c r="DP21">
        <v>5.0897351794032264E-2</v>
      </c>
      <c r="DQ21">
        <v>0.38409822458718978</v>
      </c>
      <c r="DR21">
        <v>5.0964353217326043E-2</v>
      </c>
      <c r="DS21">
        <v>0.38756883219657989</v>
      </c>
      <c r="DT21">
        <v>5.0911270835804108E-2</v>
      </c>
      <c r="DU21">
        <v>0.39339794222527497</v>
      </c>
      <c r="DV21">
        <v>5.0974266165840762E-2</v>
      </c>
      <c r="DW21">
        <v>0.38112157988779422</v>
      </c>
      <c r="DX21">
        <v>5.1092034840070556E-2</v>
      </c>
      <c r="DY21">
        <v>0.38147534334575273</v>
      </c>
      <c r="DZ21">
        <v>5.1019867858904909E-2</v>
      </c>
      <c r="EA21">
        <v>0.37900678605160854</v>
      </c>
      <c r="EB21">
        <v>5.1052896244064887E-2</v>
      </c>
      <c r="EC21">
        <v>0.42516023093478389</v>
      </c>
      <c r="ED21">
        <v>5.1511119265846554E-2</v>
      </c>
      <c r="EE21">
        <v>0.37624696024758192</v>
      </c>
      <c r="EF21">
        <v>5.1108281528530121E-2</v>
      </c>
      <c r="EG21">
        <v>0.3716989844956779</v>
      </c>
      <c r="EH21">
        <v>5.1011035783596483E-2</v>
      </c>
      <c r="EI21">
        <v>0.37794969311178689</v>
      </c>
      <c r="EJ21">
        <v>5.11597271407788E-2</v>
      </c>
      <c r="EK21">
        <v>0.36898758795479819</v>
      </c>
      <c r="EL21">
        <v>5.1124424350732875E-2</v>
      </c>
      <c r="EM21">
        <v>0.60060436001105033</v>
      </c>
      <c r="EN21">
        <v>5.3215702195107663E-2</v>
      </c>
      <c r="EO21">
        <v>0.41198655886683189</v>
      </c>
      <c r="EP21">
        <v>5.1274447815954145E-2</v>
      </c>
      <c r="EQ21">
        <v>0.38309855250502639</v>
      </c>
      <c r="ER21">
        <v>5.132568207286569E-2</v>
      </c>
      <c r="ES21">
        <v>0.40080342117238116</v>
      </c>
      <c r="ET21">
        <v>5.1348515300076995E-2</v>
      </c>
      <c r="EU21">
        <v>0.38776031940956407</v>
      </c>
      <c r="EV21">
        <v>5.1428954550947661E-2</v>
      </c>
      <c r="EW21">
        <v>0.38914981863438614</v>
      </c>
      <c r="EX21">
        <v>5.1324554801107043E-2</v>
      </c>
      <c r="EY21">
        <v>0.37218653252662498</v>
      </c>
      <c r="EZ21">
        <v>5.1299785306557551E-2</v>
      </c>
      <c r="FA21">
        <v>0.38685995307847953</v>
      </c>
      <c r="FB21">
        <v>5.1586595743704756E-2</v>
      </c>
      <c r="FC21">
        <v>0.4909643607890033</v>
      </c>
      <c r="FD21">
        <v>5.2523598811962932E-2</v>
      </c>
      <c r="FE21">
        <v>0.38374359581328543</v>
      </c>
      <c r="FF21">
        <v>5.142856512607822E-2</v>
      </c>
      <c r="FG21">
        <v>0.39594367015020326</v>
      </c>
      <c r="FH21">
        <v>5.1468381584460716E-2</v>
      </c>
      <c r="FI21">
        <v>0.39288512843030826</v>
      </c>
      <c r="FJ21">
        <v>5.147824529499332E-2</v>
      </c>
      <c r="FK21">
        <v>0.37978274112874733</v>
      </c>
      <c r="FL21">
        <v>5.1472361315786648E-2</v>
      </c>
      <c r="FM21">
        <v>0.38150180050799476</v>
      </c>
      <c r="FN21">
        <v>5.1397543139448096E-2</v>
      </c>
      <c r="FO21">
        <v>0.37682480174558802</v>
      </c>
      <c r="FP21">
        <v>5.136212215308443E-2</v>
      </c>
      <c r="FQ21">
        <v>0.3823221431227396</v>
      </c>
      <c r="FR21">
        <v>5.1531802513315315E-2</v>
      </c>
      <c r="FS21">
        <v>0.38171218002185398</v>
      </c>
      <c r="FT21">
        <v>5.1539402335346561E-2</v>
      </c>
      <c r="FU21">
        <v>0.36748739571605082</v>
      </c>
      <c r="FV21">
        <v>5.1288297884317428E-2</v>
      </c>
      <c r="FW21">
        <v>0.579770689532904</v>
      </c>
      <c r="FX21">
        <v>5.3562375114605883E-2</v>
      </c>
      <c r="FY21">
        <v>0.37833552948641097</v>
      </c>
      <c r="FZ21">
        <v>5.1743876752795327E-2</v>
      </c>
      <c r="GA21">
        <v>0.3901177098257429</v>
      </c>
      <c r="GB21">
        <v>5.1917547992545034E-2</v>
      </c>
      <c r="GC21">
        <v>0.37910179070576328</v>
      </c>
      <c r="GD21">
        <v>5.195508311449621E-2</v>
      </c>
      <c r="GE21">
        <v>0.39531580052653092</v>
      </c>
      <c r="GF21">
        <v>5.2115361275365917E-2</v>
      </c>
      <c r="GG21">
        <v>0.41476445684166718</v>
      </c>
      <c r="GH21">
        <v>5.2657427264036216E-2</v>
      </c>
      <c r="GI21">
        <v>0.59450913732102972</v>
      </c>
      <c r="GJ21">
        <v>5.4160678772026495E-2</v>
      </c>
      <c r="GK21">
        <v>0.40635635637801909</v>
      </c>
      <c r="GL21">
        <v>5.2822681561117781E-2</v>
      </c>
    </row>
    <row r="22" spans="3:194" x14ac:dyDescent="0.25">
      <c r="C22">
        <v>0.37990000000000002</v>
      </c>
      <c r="D22">
        <v>4.999E-2</v>
      </c>
      <c r="E22">
        <v>0.48279523273769032</v>
      </c>
      <c r="F22">
        <v>6.4013696824697819E-2</v>
      </c>
      <c r="K22">
        <v>0.53806972308689149</v>
      </c>
      <c r="L22">
        <v>4.9613934826220348E-2</v>
      </c>
      <c r="M22">
        <v>0.42866767318612514</v>
      </c>
      <c r="N22">
        <v>4.8819918385039962E-2</v>
      </c>
      <c r="O22">
        <v>0.83066005163214351</v>
      </c>
      <c r="P22">
        <v>5.2272218353513637E-2</v>
      </c>
      <c r="Q22">
        <v>0.64785025809662655</v>
      </c>
      <c r="R22">
        <v>5.0780749816865346E-2</v>
      </c>
      <c r="S22">
        <v>1.1630570867671097</v>
      </c>
      <c r="T22">
        <v>5.5390546246067464E-2</v>
      </c>
      <c r="U22">
        <v>0.40177879922778081</v>
      </c>
      <c r="V22">
        <v>4.88331548080903E-2</v>
      </c>
      <c r="W22">
        <v>0.71168883469809585</v>
      </c>
      <c r="X22">
        <v>5.1567245909278664E-2</v>
      </c>
      <c r="Y22">
        <v>0.37714168013375443</v>
      </c>
      <c r="Z22">
        <v>4.8882143963134207E-2</v>
      </c>
      <c r="AA22">
        <v>0.55785617027133927</v>
      </c>
      <c r="AB22">
        <v>5.0617833724947034E-2</v>
      </c>
      <c r="AC22">
        <v>0.37311340343118571</v>
      </c>
      <c r="AD22">
        <v>4.9299346865877794E-2</v>
      </c>
      <c r="AE22">
        <v>0.37342107812917585</v>
      </c>
      <c r="AF22">
        <v>4.968729768449013E-2</v>
      </c>
      <c r="AG22">
        <v>0.37938957169828408</v>
      </c>
      <c r="AH22">
        <v>4.9415796483323803E-2</v>
      </c>
      <c r="AI22">
        <v>2.563532755713549</v>
      </c>
      <c r="AJ22">
        <v>6.8351948998641693E-2</v>
      </c>
      <c r="AK22">
        <v>0.40656211219393346</v>
      </c>
      <c r="AL22">
        <v>5.0262448573422852E-2</v>
      </c>
      <c r="AM22">
        <v>0.73661333764630421</v>
      </c>
      <c r="AN22">
        <v>5.3036327271253729E-2</v>
      </c>
      <c r="AO22">
        <v>0.38323625433965341</v>
      </c>
      <c r="AP22">
        <v>5.0004400312462768E-2</v>
      </c>
      <c r="AQ22">
        <v>0.40376127318366922</v>
      </c>
      <c r="AR22">
        <v>5.0172896054439906E-2</v>
      </c>
      <c r="AS22">
        <v>0.44717405579610892</v>
      </c>
      <c r="AT22">
        <v>5.0577127403520855E-2</v>
      </c>
      <c r="AU22">
        <v>0.39145940931833295</v>
      </c>
      <c r="AV22">
        <v>5.0370386000745927E-2</v>
      </c>
      <c r="AW22">
        <v>0.38126134498572745</v>
      </c>
      <c r="AX22">
        <v>5.0048002855903342E-2</v>
      </c>
      <c r="AY22">
        <v>0.42720403219518832</v>
      </c>
      <c r="AZ22">
        <v>5.0629786847940575E-2</v>
      </c>
      <c r="BA22">
        <v>0.39256854141497471</v>
      </c>
      <c r="BB22">
        <v>5.021735158212344E-2</v>
      </c>
      <c r="BC22">
        <v>0.3698763625588577</v>
      </c>
      <c r="BD22">
        <v>5.0249628496830637E-2</v>
      </c>
      <c r="BE22">
        <v>0.37945935683222753</v>
      </c>
      <c r="BF22">
        <v>5.0476801086893869E-2</v>
      </c>
      <c r="BG22">
        <v>0.38193117668075249</v>
      </c>
      <c r="BH22">
        <v>5.0616796509030608E-2</v>
      </c>
      <c r="BI22">
        <v>1.3662802094168112</v>
      </c>
      <c r="BJ22">
        <v>5.9144418462546276E-2</v>
      </c>
      <c r="BK22">
        <v>0.36627490988932765</v>
      </c>
      <c r="BL22">
        <v>5.0465923469112398E-2</v>
      </c>
      <c r="BM22">
        <v>0.38742247735924712</v>
      </c>
      <c r="BN22">
        <v>5.0819706664220227E-2</v>
      </c>
      <c r="BO22">
        <v>0.3852748853097856</v>
      </c>
      <c r="BP22">
        <v>5.0892640999294657E-2</v>
      </c>
      <c r="BQ22">
        <v>0.37332695439075803</v>
      </c>
      <c r="BR22">
        <v>5.0711583197882194E-2</v>
      </c>
      <c r="BS22">
        <v>0.38631839146608093</v>
      </c>
      <c r="BT22">
        <v>5.07199262979924E-2</v>
      </c>
      <c r="BU22">
        <v>0.4579913236090693</v>
      </c>
      <c r="BV22">
        <v>5.1276736631147915E-2</v>
      </c>
      <c r="BW22">
        <v>0.383711267564322</v>
      </c>
      <c r="BX22">
        <v>5.0780670532703708E-2</v>
      </c>
      <c r="BY22">
        <v>0.37111035239457441</v>
      </c>
      <c r="BZ22">
        <v>5.0556494341258369E-2</v>
      </c>
      <c r="CA22">
        <v>0.40913355742491569</v>
      </c>
      <c r="CB22">
        <v>5.0779739907789792E-2</v>
      </c>
      <c r="CC22">
        <v>0.38082409080746249</v>
      </c>
      <c r="CD22">
        <v>5.0625103150016552E-2</v>
      </c>
      <c r="CE22">
        <v>0.3833760113452761</v>
      </c>
      <c r="CF22">
        <v>5.0843227031709237E-2</v>
      </c>
      <c r="CG22">
        <v>0.38448118386958419</v>
      </c>
      <c r="CH22">
        <v>5.0728104742302368E-2</v>
      </c>
      <c r="CI22">
        <v>0.39237104247958704</v>
      </c>
      <c r="CJ22">
        <v>5.0922913770916081E-2</v>
      </c>
      <c r="CK22">
        <v>0.3809870909199341</v>
      </c>
      <c r="CL22">
        <v>5.0715255527730901E-2</v>
      </c>
      <c r="CM22">
        <v>0.39126849769797722</v>
      </c>
      <c r="CN22">
        <v>5.0859169556451429E-2</v>
      </c>
      <c r="CO22">
        <v>0.38772415225724915</v>
      </c>
      <c r="CP22">
        <v>5.1089113717787855E-2</v>
      </c>
      <c r="CQ22">
        <v>0.37331223582618994</v>
      </c>
      <c r="CR22">
        <v>5.072512709605205E-2</v>
      </c>
      <c r="CS22">
        <v>0.38042188387186993</v>
      </c>
      <c r="CT22">
        <v>5.0865909940695966E-2</v>
      </c>
      <c r="CU22">
        <v>0.39035452508615442</v>
      </c>
      <c r="CV22">
        <v>5.103732238202055E-2</v>
      </c>
      <c r="CW22">
        <v>0.38164757707543623</v>
      </c>
      <c r="CX22">
        <v>5.0864581403718266E-2</v>
      </c>
      <c r="CY22">
        <v>0.38265253808610683</v>
      </c>
      <c r="CZ22">
        <v>5.0999492926917835E-2</v>
      </c>
      <c r="DA22">
        <v>0.38839798327961494</v>
      </c>
      <c r="DB22">
        <v>5.0907057221468426E-2</v>
      </c>
      <c r="DC22">
        <v>0.5861024097620926</v>
      </c>
      <c r="DD22">
        <v>5.2903724558521312E-2</v>
      </c>
      <c r="DE22">
        <v>0.3802410360423088</v>
      </c>
      <c r="DF22">
        <v>5.0923312609100532E-2</v>
      </c>
      <c r="DG22">
        <v>0.37954733072501318</v>
      </c>
      <c r="DH22">
        <v>5.0978052849309702E-2</v>
      </c>
      <c r="DI22">
        <v>0.38905129058390731</v>
      </c>
      <c r="DJ22">
        <v>5.1125561051481125E-2</v>
      </c>
      <c r="DK22">
        <v>0.38990451195054676</v>
      </c>
      <c r="DL22">
        <v>5.1035587285419071E-2</v>
      </c>
      <c r="DM22">
        <v>1.1224337227564773</v>
      </c>
      <c r="DN22">
        <v>5.7340165082760609E-2</v>
      </c>
      <c r="DO22">
        <v>0.38081251490316104</v>
      </c>
      <c r="DP22">
        <v>5.1134404067317181E-2</v>
      </c>
      <c r="DQ22">
        <v>0.38530899628633136</v>
      </c>
      <c r="DR22">
        <v>5.1203060845761011E-2</v>
      </c>
      <c r="DS22">
        <v>0.3889651317245581</v>
      </c>
      <c r="DT22">
        <v>5.1162162351545429E-2</v>
      </c>
      <c r="DU22">
        <v>0.39480683125525406</v>
      </c>
      <c r="DV22">
        <v>5.12250148467783E-2</v>
      </c>
      <c r="DW22">
        <v>0.38227445321869835</v>
      </c>
      <c r="DX22">
        <v>5.1328728452369105E-2</v>
      </c>
      <c r="DY22">
        <v>0.38276358238624292</v>
      </c>
      <c r="DZ22">
        <v>5.1265005107838137E-2</v>
      </c>
      <c r="EA22">
        <v>0.3802425725542779</v>
      </c>
      <c r="EB22">
        <v>5.1296646316471163E-2</v>
      </c>
      <c r="EC22">
        <v>0.42640510897511558</v>
      </c>
      <c r="ED22">
        <v>5.1746275181214101E-2</v>
      </c>
      <c r="EE22">
        <v>0.37746286441602078</v>
      </c>
      <c r="EF22">
        <v>5.1351682455917272E-2</v>
      </c>
      <c r="EG22">
        <v>0.37303581660956203</v>
      </c>
      <c r="EH22">
        <v>5.1261938388222704E-2</v>
      </c>
      <c r="EI22">
        <v>0.37916739443486802</v>
      </c>
      <c r="EJ22">
        <v>5.1403032743081438E-2</v>
      </c>
      <c r="EK22">
        <v>0.37008439790664893</v>
      </c>
      <c r="EL22">
        <v>5.136013364852441E-2</v>
      </c>
      <c r="EM22">
        <v>0.60221436380767812</v>
      </c>
      <c r="EN22">
        <v>5.3451346654162922E-2</v>
      </c>
      <c r="EO22">
        <v>0.41399456856185674</v>
      </c>
      <c r="EP22">
        <v>5.1546047838735384E-2</v>
      </c>
      <c r="EQ22">
        <v>0.38420253521393199</v>
      </c>
      <c r="ER22">
        <v>5.1559581893832106E-2</v>
      </c>
      <c r="ES22">
        <v>0.402314887544936</v>
      </c>
      <c r="ET22">
        <v>5.1604667758616718E-2</v>
      </c>
      <c r="EU22">
        <v>0.38893812172885789</v>
      </c>
      <c r="EV22">
        <v>5.1669413337099381E-2</v>
      </c>
      <c r="EW22">
        <v>0.39053348220361828</v>
      </c>
      <c r="EX22">
        <v>5.1575289568697918E-2</v>
      </c>
      <c r="EY22">
        <v>0.37329601233488618</v>
      </c>
      <c r="EZ22">
        <v>5.153586920001435E-2</v>
      </c>
      <c r="FA22">
        <v>0.38799069668942249</v>
      </c>
      <c r="FB22">
        <v>5.1824744322903279E-2</v>
      </c>
      <c r="FC22">
        <v>0.49225759664358276</v>
      </c>
      <c r="FD22">
        <v>5.2753948490669944E-2</v>
      </c>
      <c r="FE22">
        <v>0.3850965946222456</v>
      </c>
      <c r="FF22">
        <v>5.1679103859949331E-2</v>
      </c>
      <c r="FG22">
        <v>0.39754184425824218</v>
      </c>
      <c r="FH22">
        <v>5.1725891519310119E-2</v>
      </c>
      <c r="FI22">
        <v>0.39429225929722483</v>
      </c>
      <c r="FJ22">
        <v>5.1729278212881216E-2</v>
      </c>
      <c r="FK22">
        <v>0.38104932188502</v>
      </c>
      <c r="FL22">
        <v>5.1717356628269241E-2</v>
      </c>
      <c r="FM22">
        <v>0.38304600553777957</v>
      </c>
      <c r="FN22">
        <v>5.1655076101304979E-2</v>
      </c>
      <c r="FO22">
        <v>0.37831128140560161</v>
      </c>
      <c r="FP22">
        <v>5.1619223594278327E-2</v>
      </c>
      <c r="FQ22">
        <v>0.38372759838727388</v>
      </c>
      <c r="FR22">
        <v>5.1783553435197881E-2</v>
      </c>
      <c r="FS22">
        <v>0.38295159542098817</v>
      </c>
      <c r="FT22">
        <v>5.178337390275059E-2</v>
      </c>
      <c r="FU22">
        <v>0.3690549304467135</v>
      </c>
      <c r="FV22">
        <v>5.1550577154462214E-2</v>
      </c>
      <c r="FW22">
        <v>0.58127272155314114</v>
      </c>
      <c r="FX22">
        <v>5.3794946816858771E-2</v>
      </c>
      <c r="FY22">
        <v>0.37951704949504544</v>
      </c>
      <c r="FZ22">
        <v>5.1986213449052104E-2</v>
      </c>
      <c r="GA22">
        <v>0.39136068863068058</v>
      </c>
      <c r="GB22">
        <v>5.2160997030653009E-2</v>
      </c>
      <c r="GC22">
        <v>0.38035355441932783</v>
      </c>
      <c r="GD22">
        <v>5.2203602803772023E-2</v>
      </c>
      <c r="GE22">
        <v>0.39672260781886426</v>
      </c>
      <c r="GF22">
        <v>5.2370326929814741E-2</v>
      </c>
      <c r="GG22">
        <v>0.41615663707477846</v>
      </c>
      <c r="GH22">
        <v>5.2910682131410529E-2</v>
      </c>
      <c r="GI22">
        <v>0.59657530144372739</v>
      </c>
      <c r="GJ22">
        <v>5.4427143888827842E-2</v>
      </c>
      <c r="GK22">
        <v>0.40764410720794075</v>
      </c>
      <c r="GL22">
        <v>5.3070077144148145E-2</v>
      </c>
    </row>
    <row r="23" spans="3:194" x14ac:dyDescent="0.25">
      <c r="C23">
        <v>0.35914000000000001</v>
      </c>
      <c r="D23">
        <v>4.999E-2</v>
      </c>
      <c r="E23">
        <v>0.49357906847601507</v>
      </c>
      <c r="F23">
        <v>6.5228831483714611E-2</v>
      </c>
      <c r="K23">
        <v>0.5386215053996547</v>
      </c>
      <c r="L23">
        <v>4.9816824584527214E-2</v>
      </c>
      <c r="M23">
        <v>0.42912326171340359</v>
      </c>
      <c r="N23">
        <v>4.9023718853161043E-2</v>
      </c>
      <c r="O23">
        <v>0.83144242012404446</v>
      </c>
      <c r="P23">
        <v>5.247222002582351E-2</v>
      </c>
      <c r="Q23">
        <v>0.6485399358453221</v>
      </c>
      <c r="R23">
        <v>5.0993520318892802E-2</v>
      </c>
      <c r="S23">
        <v>1.1640878218967914</v>
      </c>
      <c r="T23">
        <v>5.5590595659911334E-2</v>
      </c>
      <c r="U23">
        <v>0.40227891316985132</v>
      </c>
      <c r="V23">
        <v>4.9052297880840305E-2</v>
      </c>
      <c r="W23">
        <v>0.71243977595296215</v>
      </c>
      <c r="X23">
        <v>5.1780585569078462E-2</v>
      </c>
      <c r="Y23">
        <v>0.37769725944111038</v>
      </c>
      <c r="Z23">
        <v>4.9116945064705771E-2</v>
      </c>
      <c r="AA23">
        <v>0.55840605534053223</v>
      </c>
      <c r="AB23">
        <v>5.081831990647584E-2</v>
      </c>
      <c r="AC23">
        <v>0.3735877623211562</v>
      </c>
      <c r="AD23">
        <v>4.9523407952624832E-2</v>
      </c>
      <c r="AE23">
        <v>0.37378679468771059</v>
      </c>
      <c r="AF23">
        <v>4.9884898659014958E-2</v>
      </c>
      <c r="AG23">
        <v>0.38007329057971745</v>
      </c>
      <c r="AH23">
        <v>4.9672945934661386E-2</v>
      </c>
      <c r="AI23">
        <v>2.5656140995523335</v>
      </c>
      <c r="AJ23">
        <v>6.8572593770115764E-2</v>
      </c>
      <c r="AK23">
        <v>0.40690018464662947</v>
      </c>
      <c r="AL23">
        <v>5.0436680170152466E-2</v>
      </c>
      <c r="AM23">
        <v>0.73725279282221434</v>
      </c>
      <c r="AN23">
        <v>5.3225059789999932E-2</v>
      </c>
      <c r="AO23">
        <v>0.38368720908480897</v>
      </c>
      <c r="AP23">
        <v>5.0223963766309061E-2</v>
      </c>
      <c r="AQ23">
        <v>0.40420570599302724</v>
      </c>
      <c r="AR23">
        <v>5.0386977186188169E-2</v>
      </c>
      <c r="AS23">
        <v>0.44773995295564911</v>
      </c>
      <c r="AT23">
        <v>5.0807892017062727E-2</v>
      </c>
      <c r="AU23">
        <v>0.39180108349921544</v>
      </c>
      <c r="AV23">
        <v>5.055396439372345E-2</v>
      </c>
      <c r="AW23">
        <v>0.38169905705501073</v>
      </c>
      <c r="AX23">
        <v>5.0265695387117823E-2</v>
      </c>
      <c r="AY23">
        <v>0.42765145484352868</v>
      </c>
      <c r="AZ23">
        <v>5.0839685828077831E-2</v>
      </c>
      <c r="BA23">
        <v>0.39309550767597584</v>
      </c>
      <c r="BB23">
        <v>5.0451684542152583E-2</v>
      </c>
      <c r="BC23">
        <v>0.37032055984663287</v>
      </c>
      <c r="BD23">
        <v>5.0471143506662652E-2</v>
      </c>
      <c r="BE23">
        <v>0.3798996581525792</v>
      </c>
      <c r="BF23">
        <v>5.0696039513906645E-2</v>
      </c>
      <c r="BG23">
        <v>0.38230344169977426</v>
      </c>
      <c r="BH23">
        <v>5.0817465058523296E-2</v>
      </c>
      <c r="BI23">
        <v>1.3673465143466663</v>
      </c>
      <c r="BJ23">
        <v>5.9325293808033884E-2</v>
      </c>
      <c r="BK23">
        <v>0.36666189947170708</v>
      </c>
      <c r="BL23">
        <v>5.0674956051889021E-2</v>
      </c>
      <c r="BM23">
        <v>0.38778648773784846</v>
      </c>
      <c r="BN23">
        <v>5.1016231797909158E-2</v>
      </c>
      <c r="BO23">
        <v>0.38560291979726474</v>
      </c>
      <c r="BP23">
        <v>5.1074254694083679E-2</v>
      </c>
      <c r="BQ23">
        <v>0.37367197824250942</v>
      </c>
      <c r="BR23">
        <v>5.0905863222960396E-2</v>
      </c>
      <c r="BS23">
        <v>0.38672064764295178</v>
      </c>
      <c r="BT23">
        <v>5.092980280999846E-2</v>
      </c>
      <c r="BU23">
        <v>0.45856750014514874</v>
      </c>
      <c r="BV23">
        <v>5.1510750568915992E-2</v>
      </c>
      <c r="BW23">
        <v>0.38410974665707331</v>
      </c>
      <c r="BX23">
        <v>5.0990426995789172E-2</v>
      </c>
      <c r="BY23">
        <v>0.37157565948567733</v>
      </c>
      <c r="BZ23">
        <v>5.0784125698694317E-2</v>
      </c>
      <c r="CA23">
        <v>0.40974619888655478</v>
      </c>
      <c r="CB23">
        <v>5.102686825348586E-2</v>
      </c>
      <c r="CC23">
        <v>0.38137665640576257</v>
      </c>
      <c r="CD23">
        <v>5.0867324248871776E-2</v>
      </c>
      <c r="CE23">
        <v>0.38376159722944231</v>
      </c>
      <c r="CF23">
        <v>5.1047910120231237E-2</v>
      </c>
      <c r="CG23">
        <v>0.38495200869059021</v>
      </c>
      <c r="CH23">
        <v>5.0954285271489742E-2</v>
      </c>
      <c r="CI23">
        <v>0.39279605373719445</v>
      </c>
      <c r="CJ23">
        <v>5.1136992244549609E-2</v>
      </c>
      <c r="CK23">
        <v>0.38147650768919072</v>
      </c>
      <c r="CL23">
        <v>5.0947480471333205E-2</v>
      </c>
      <c r="CM23">
        <v>0.39170995731155239</v>
      </c>
      <c r="CN23">
        <v>5.1076698280253553E-2</v>
      </c>
      <c r="CO23">
        <v>0.38804656746404853</v>
      </c>
      <c r="CP23">
        <v>5.1266963311544872E-2</v>
      </c>
      <c r="CQ23">
        <v>0.37375540576771149</v>
      </c>
      <c r="CR23">
        <v>5.0949090873900676E-2</v>
      </c>
      <c r="CS23">
        <v>0.38084575481845584</v>
      </c>
      <c r="CT23">
        <v>5.1082481881559789E-2</v>
      </c>
      <c r="CU23">
        <v>0.390742192132008</v>
      </c>
      <c r="CV23">
        <v>5.1242624016057253E-2</v>
      </c>
      <c r="CW23">
        <v>0.38211655892293844</v>
      </c>
      <c r="CX23">
        <v>5.1091207408521952E-2</v>
      </c>
      <c r="CY23">
        <v>0.38304279384197343</v>
      </c>
      <c r="CZ23">
        <v>5.1207808468668493E-2</v>
      </c>
      <c r="DA23">
        <v>0.38894545604554054</v>
      </c>
      <c r="DB23">
        <v>5.114803014224599E-2</v>
      </c>
      <c r="DC23">
        <v>0.58661130346641477</v>
      </c>
      <c r="DD23">
        <v>5.3093033706282378E-2</v>
      </c>
      <c r="DE23">
        <v>0.38069235658775952</v>
      </c>
      <c r="DF23">
        <v>5.1147517806905865E-2</v>
      </c>
      <c r="DG23">
        <v>0.38002985745079843</v>
      </c>
      <c r="DH23">
        <v>5.1209938222473765E-2</v>
      </c>
      <c r="DI23">
        <v>0.38944974635913476</v>
      </c>
      <c r="DJ23">
        <v>5.13345228417178E-2</v>
      </c>
      <c r="DK23">
        <v>0.39042370582121111</v>
      </c>
      <c r="DL23">
        <v>5.127338647054136E-2</v>
      </c>
      <c r="DM23">
        <v>1.1234823167341728</v>
      </c>
      <c r="DN23">
        <v>5.7558031727086685E-2</v>
      </c>
      <c r="DO23">
        <v>0.38120279415479802</v>
      </c>
      <c r="DP23">
        <v>5.1343554771317919E-2</v>
      </c>
      <c r="DQ23">
        <v>0.38571700003742437</v>
      </c>
      <c r="DR23">
        <v>5.1415596005789259E-2</v>
      </c>
      <c r="DS23">
        <v>0.38943745530914264</v>
      </c>
      <c r="DT23">
        <v>5.1391004892176358E-2</v>
      </c>
      <c r="DU23">
        <v>0.39528350525069295</v>
      </c>
      <c r="DV23">
        <v>5.1453483460406131E-2</v>
      </c>
      <c r="DW23">
        <v>0.38266219311814953</v>
      </c>
      <c r="DX23">
        <v>5.1537170159424668E-2</v>
      </c>
      <c r="DY23">
        <v>0.38319845322742635</v>
      </c>
      <c r="DZ23">
        <v>5.1486242797397247E-2</v>
      </c>
      <c r="EA23">
        <v>0.38065909857038444</v>
      </c>
      <c r="EB23">
        <v>5.1514743587485097E-2</v>
      </c>
      <c r="EC23">
        <v>0.4268248500594588</v>
      </c>
      <c r="ED23">
        <v>5.1951757659722049E-2</v>
      </c>
      <c r="EE23">
        <v>0.37787244670143749</v>
      </c>
      <c r="EF23">
        <v>5.1569022583845235E-2</v>
      </c>
      <c r="EG23">
        <v>0.3734875040400728</v>
      </c>
      <c r="EH23">
        <v>5.1490810161914986E-2</v>
      </c>
      <c r="EI23">
        <v>0.37957759673921332</v>
      </c>
      <c r="EJ23">
        <v>5.1620168153689326E-2</v>
      </c>
      <c r="EK23">
        <v>0.37045253523184701</v>
      </c>
      <c r="EL23">
        <v>5.1566667059909768E-2</v>
      </c>
      <c r="EM23">
        <v>0.60276029956167709</v>
      </c>
      <c r="EN23">
        <v>5.3650425691559818E-2</v>
      </c>
      <c r="EO23">
        <v>0.41467843851689196</v>
      </c>
      <c r="EP23">
        <v>5.1805005793674516E-2</v>
      </c>
      <c r="EQ23">
        <v>0.38457313535730481</v>
      </c>
      <c r="ER23">
        <v>5.1762730247220688E-2</v>
      </c>
      <c r="ES23">
        <v>0.40282705468700097</v>
      </c>
      <c r="ET23">
        <v>5.1840188549920785E-2</v>
      </c>
      <c r="EU23">
        <v>0.38933429060526897</v>
      </c>
      <c r="EV23">
        <v>5.188075459219272E-2</v>
      </c>
      <c r="EW23">
        <v>0.39100140486911034</v>
      </c>
      <c r="EX23">
        <v>5.1803722012642987E-2</v>
      </c>
      <c r="EY23">
        <v>0.37366858731984315</v>
      </c>
      <c r="EZ23">
        <v>5.1743122687321605E-2</v>
      </c>
      <c r="FA23">
        <v>0.38837038358954457</v>
      </c>
      <c r="FB23">
        <v>5.2031723205222771E-2</v>
      </c>
      <c r="FC23">
        <v>0.49269389852548856</v>
      </c>
      <c r="FD23">
        <v>5.2947521962398506E-2</v>
      </c>
      <c r="FE23">
        <v>0.38555385389101154</v>
      </c>
      <c r="FF23">
        <v>5.1907031258981912E-2</v>
      </c>
      <c r="FG23">
        <v>0.39808425584784035</v>
      </c>
      <c r="FH23">
        <v>5.1965911207221327E-2</v>
      </c>
      <c r="FI23">
        <v>0.39476835566297797</v>
      </c>
      <c r="FJ23">
        <v>5.1958495811420674E-2</v>
      </c>
      <c r="FK23">
        <v>0.38147665199142783</v>
      </c>
      <c r="FL23">
        <v>5.1938261875177423E-2</v>
      </c>
      <c r="FM23">
        <v>0.38356975711022284</v>
      </c>
      <c r="FN23">
        <v>5.1895184876540962E-2</v>
      </c>
      <c r="FO23">
        <v>0.37881495679364191</v>
      </c>
      <c r="FP23">
        <v>5.1857754703109001E-2</v>
      </c>
      <c r="FQ23">
        <v>0.38420320689083093</v>
      </c>
      <c r="FR23">
        <v>5.2014762954510699E-2</v>
      </c>
      <c r="FS23">
        <v>0.38336939907350431</v>
      </c>
      <c r="FT23">
        <v>5.2001957780260122E-2</v>
      </c>
      <c r="FU23">
        <v>0.36958670614749251</v>
      </c>
      <c r="FV23">
        <v>5.1796606856430734E-2</v>
      </c>
      <c r="FW23">
        <v>0.58178130080235602</v>
      </c>
      <c r="FX23">
        <v>5.3989041152627239E-2</v>
      </c>
      <c r="FY23">
        <v>0.37991459250600967</v>
      </c>
      <c r="FZ23">
        <v>5.2201312116786212E-2</v>
      </c>
      <c r="GA23">
        <v>0.39177969873017482</v>
      </c>
      <c r="GB23">
        <v>5.2378440798380319E-2</v>
      </c>
      <c r="GC23">
        <v>0.38077544627460225</v>
      </c>
      <c r="GD23">
        <v>5.2426716258953905E-2</v>
      </c>
      <c r="GE23">
        <v>0.39719835237488366</v>
      </c>
      <c r="GF23">
        <v>5.260258216357841E-2</v>
      </c>
      <c r="GG23">
        <v>0.41662714983155708</v>
      </c>
      <c r="GH23">
        <v>5.3138767380195739E-2</v>
      </c>
      <c r="GI23">
        <v>0.59727837970737485</v>
      </c>
      <c r="GJ23">
        <v>5.4667915893883694E-2</v>
      </c>
      <c r="GK23">
        <v>0.40807844732114967</v>
      </c>
      <c r="GL23">
        <v>5.3290731829513223E-2</v>
      </c>
    </row>
    <row r="24" spans="3:194" x14ac:dyDescent="0.25">
      <c r="C24">
        <v>0.36881000000000003</v>
      </c>
      <c r="D24">
        <v>5.0200000000000002E-2</v>
      </c>
      <c r="E24">
        <v>0.50444133116815237</v>
      </c>
      <c r="F24">
        <v>6.6445353861934953E-2</v>
      </c>
    </row>
    <row r="25" spans="3:194" x14ac:dyDescent="0.25">
      <c r="C25">
        <v>0.37285000000000001</v>
      </c>
      <c r="D25">
        <v>5.0250000000000003E-2</v>
      </c>
      <c r="E25">
        <v>0.51538259118509377</v>
      </c>
      <c r="F25">
        <v>6.7663265544174012E-2</v>
      </c>
    </row>
    <row r="26" spans="3:194" x14ac:dyDescent="0.25">
      <c r="C26">
        <v>1.34091</v>
      </c>
      <c r="D26">
        <v>5.851E-2</v>
      </c>
      <c r="E26">
        <v>0.52640342304593357</v>
      </c>
      <c r="F26">
        <v>6.888256811705773E-2</v>
      </c>
    </row>
    <row r="27" spans="3:194" x14ac:dyDescent="0.25">
      <c r="C27">
        <v>0.35686000000000001</v>
      </c>
      <c r="D27">
        <v>5.015E-2</v>
      </c>
      <c r="E27">
        <v>0.53750440544803713</v>
      </c>
      <c r="F27">
        <v>7.0103263169023933E-2</v>
      </c>
    </row>
    <row r="28" spans="3:194" x14ac:dyDescent="0.25">
      <c r="C28">
        <v>0.37852999999999998</v>
      </c>
      <c r="D28">
        <v>5.0430000000000003E-2</v>
      </c>
      <c r="E28">
        <v>0.54868612129742678</v>
      </c>
      <c r="F28">
        <v>7.1325352290324107E-2</v>
      </c>
    </row>
    <row r="29" spans="3:194" x14ac:dyDescent="0.25">
      <c r="C29">
        <v>0.37720999999999999</v>
      </c>
      <c r="D29">
        <v>5.0430000000000003E-2</v>
      </c>
      <c r="E29">
        <v>0.55994915773939069</v>
      </c>
      <c r="F29">
        <v>7.2548837073026062E-2</v>
      </c>
    </row>
    <row r="30" spans="3:194" x14ac:dyDescent="0.25">
      <c r="C30">
        <v>0.36487000000000003</v>
      </c>
      <c r="D30">
        <v>5.0310000000000001E-2</v>
      </c>
      <c r="E30">
        <v>0.57129410618931309</v>
      </c>
      <c r="F30">
        <v>7.3773719111016156E-2</v>
      </c>
    </row>
    <row r="31" spans="3:194" x14ac:dyDescent="0.25">
      <c r="C31">
        <v>0.37653999999999999</v>
      </c>
      <c r="D31">
        <v>5.0380000000000001E-2</v>
      </c>
      <c r="E31">
        <v>0.58272156236372941</v>
      </c>
      <c r="F31">
        <v>7.4999999999999956E-2</v>
      </c>
    </row>
    <row r="32" spans="3:194" x14ac:dyDescent="0.25">
      <c r="C32">
        <v>0.44416</v>
      </c>
      <c r="D32">
        <v>5.101E-2</v>
      </c>
      <c r="E32">
        <v>0.58272156236372974</v>
      </c>
      <c r="F32">
        <v>7.4999999999999997E-2</v>
      </c>
    </row>
    <row r="33" spans="3:6" x14ac:dyDescent="0.25">
      <c r="C33">
        <v>0.37402000000000002</v>
      </c>
      <c r="D33">
        <v>5.0439999999999999E-2</v>
      </c>
      <c r="E33" t="s">
        <v>1030</v>
      </c>
      <c r="F33" t="s">
        <v>1030</v>
      </c>
    </row>
    <row r="34" spans="3:6" x14ac:dyDescent="0.25">
      <c r="C34">
        <v>0.35987999999999998</v>
      </c>
      <c r="D34">
        <v>5.0310000000000001E-2</v>
      </c>
    </row>
    <row r="35" spans="3:6" x14ac:dyDescent="0.25">
      <c r="C35">
        <v>0.39445999999999998</v>
      </c>
      <c r="D35">
        <v>5.0590000000000003E-2</v>
      </c>
    </row>
    <row r="36" spans="3:6" x14ac:dyDescent="0.25">
      <c r="C36">
        <v>0.36756</v>
      </c>
      <c r="D36">
        <v>5.0430000000000003E-2</v>
      </c>
    </row>
    <row r="37" spans="3:6" x14ac:dyDescent="0.25">
      <c r="C37">
        <v>0.37398999999999999</v>
      </c>
      <c r="D37">
        <v>5.0500000000000003E-2</v>
      </c>
    </row>
    <row r="38" spans="3:6" x14ac:dyDescent="0.25">
      <c r="C38">
        <v>0.37312000000000001</v>
      </c>
      <c r="D38">
        <v>5.0470000000000001E-2</v>
      </c>
    </row>
    <row r="39" spans="3:6" x14ac:dyDescent="0.25">
      <c r="C39">
        <v>0.38207000000000002</v>
      </c>
      <c r="D39">
        <v>5.0610000000000002E-2</v>
      </c>
    </row>
    <row r="40" spans="3:6" x14ac:dyDescent="0.25">
      <c r="C40">
        <v>0.36919000000000002</v>
      </c>
      <c r="D40">
        <v>5.0470000000000001E-2</v>
      </c>
    </row>
    <row r="41" spans="3:6" x14ac:dyDescent="0.25">
      <c r="C41">
        <v>0.38058999999999998</v>
      </c>
      <c r="D41">
        <v>5.0569999999999997E-2</v>
      </c>
    </row>
    <row r="42" spans="3:6" x14ac:dyDescent="0.25">
      <c r="C42">
        <v>0.37979000000000002</v>
      </c>
      <c r="D42">
        <v>5.0610000000000002E-2</v>
      </c>
    </row>
    <row r="43" spans="3:6" x14ac:dyDescent="0.25">
      <c r="C43">
        <v>0.36259000000000002</v>
      </c>
      <c r="D43">
        <v>5.0450000000000002E-2</v>
      </c>
    </row>
    <row r="44" spans="3:6" x14ac:dyDescent="0.25">
      <c r="C44">
        <v>0.37014999999999998</v>
      </c>
      <c r="D44">
        <v>5.0569999999999997E-2</v>
      </c>
    </row>
    <row r="45" spans="3:6" x14ac:dyDescent="0.25">
      <c r="C45">
        <v>0.38091000000000003</v>
      </c>
      <c r="D45">
        <v>5.067E-2</v>
      </c>
    </row>
    <row r="46" spans="3:6" x14ac:dyDescent="0.25">
      <c r="C46">
        <v>0.37032999999999999</v>
      </c>
      <c r="D46">
        <v>5.0610000000000002E-2</v>
      </c>
    </row>
    <row r="47" spans="3:6" x14ac:dyDescent="0.25">
      <c r="C47">
        <v>0.37314999999999998</v>
      </c>
      <c r="D47">
        <v>5.0650000000000001E-2</v>
      </c>
    </row>
    <row r="48" spans="3:6" x14ac:dyDescent="0.25">
      <c r="C48">
        <v>0.37524999999999997</v>
      </c>
      <c r="D48">
        <v>5.0700000000000002E-2</v>
      </c>
    </row>
    <row r="49" spans="3:4" x14ac:dyDescent="0.25">
      <c r="C49">
        <v>0.57384000000000002</v>
      </c>
      <c r="D49">
        <v>5.2429999999999997E-2</v>
      </c>
    </row>
    <row r="50" spans="3:4" x14ac:dyDescent="0.25">
      <c r="C50">
        <v>0.36932999999999999</v>
      </c>
      <c r="D50">
        <v>5.0650000000000001E-2</v>
      </c>
    </row>
    <row r="51" spans="3:4" x14ac:dyDescent="0.25">
      <c r="C51">
        <v>0.36791000000000001</v>
      </c>
      <c r="D51">
        <v>5.0729999999999997E-2</v>
      </c>
    </row>
    <row r="52" spans="3:4" x14ac:dyDescent="0.25">
      <c r="C52">
        <v>0.37935999999999998</v>
      </c>
      <c r="D52">
        <v>5.0779999999999999E-2</v>
      </c>
    </row>
    <row r="53" spans="3:4" x14ac:dyDescent="0.25">
      <c r="C53">
        <v>0.37741000000000002</v>
      </c>
      <c r="D53">
        <v>5.0799999999999998E-2</v>
      </c>
    </row>
    <row r="54" spans="3:4" x14ac:dyDescent="0.25">
      <c r="C54">
        <v>1.0974699999999999</v>
      </c>
      <c r="D54">
        <v>5.6860000000000001E-2</v>
      </c>
    </row>
    <row r="55" spans="3:4" x14ac:dyDescent="0.25">
      <c r="C55">
        <v>0.37130999999999997</v>
      </c>
      <c r="D55">
        <v>5.0790000000000002E-2</v>
      </c>
    </row>
    <row r="56" spans="3:4" x14ac:dyDescent="0.25">
      <c r="C56">
        <v>0.37540000000000001</v>
      </c>
      <c r="D56">
        <v>5.0880000000000002E-2</v>
      </c>
    </row>
    <row r="57" spans="3:4" x14ac:dyDescent="0.25">
      <c r="C57">
        <v>0.37756000000000001</v>
      </c>
      <c r="D57">
        <v>5.0889999999999998E-2</v>
      </c>
    </row>
    <row r="58" spans="3:4" x14ac:dyDescent="0.25">
      <c r="C58">
        <v>0.38329999999999997</v>
      </c>
      <c r="D58">
        <v>5.0950000000000002E-2</v>
      </c>
    </row>
    <row r="59" spans="3:4" x14ac:dyDescent="0.25">
      <c r="C59">
        <v>0.37282999999999999</v>
      </c>
      <c r="D59">
        <v>5.0979999999999998E-2</v>
      </c>
    </row>
    <row r="60" spans="3:4" x14ac:dyDescent="0.25">
      <c r="C60">
        <v>0.37223000000000001</v>
      </c>
      <c r="D60">
        <v>5.0970000000000001E-2</v>
      </c>
    </row>
    <row r="61" spans="3:4" x14ac:dyDescent="0.25">
      <c r="C61">
        <v>0.37013000000000001</v>
      </c>
      <c r="D61">
        <v>5.0979999999999998E-2</v>
      </c>
    </row>
    <row r="62" spans="3:4" x14ac:dyDescent="0.25">
      <c r="C62">
        <v>0.41621999999999998</v>
      </c>
      <c r="D62">
        <v>5.1380000000000002E-2</v>
      </c>
    </row>
    <row r="63" spans="3:4" x14ac:dyDescent="0.25">
      <c r="C63">
        <v>0.36751</v>
      </c>
      <c r="D63">
        <v>5.1029999999999999E-2</v>
      </c>
    </row>
    <row r="64" spans="3:4" x14ac:dyDescent="0.25">
      <c r="C64">
        <v>0.36210999999999999</v>
      </c>
      <c r="D64">
        <v>5.0990000000000001E-2</v>
      </c>
    </row>
    <row r="65" spans="3:4" x14ac:dyDescent="0.25">
      <c r="C65">
        <v>0.36919999999999997</v>
      </c>
      <c r="D65">
        <v>5.108E-2</v>
      </c>
    </row>
    <row r="66" spans="3:4" x14ac:dyDescent="0.25">
      <c r="C66">
        <v>0.36109000000000002</v>
      </c>
      <c r="D66">
        <v>5.0999999999999997E-2</v>
      </c>
    </row>
    <row r="67" spans="3:4" x14ac:dyDescent="0.25">
      <c r="C67">
        <v>0.58908000000000005</v>
      </c>
      <c r="D67">
        <v>5.2999999999999999E-2</v>
      </c>
    </row>
    <row r="68" spans="3:4" x14ac:dyDescent="0.25">
      <c r="C68">
        <v>0.39765</v>
      </c>
      <c r="D68">
        <v>5.1389999999999998E-2</v>
      </c>
    </row>
    <row r="69" spans="3:4" x14ac:dyDescent="0.25">
      <c r="C69">
        <v>0.37514999999999998</v>
      </c>
      <c r="D69">
        <v>5.1180000000000003E-2</v>
      </c>
    </row>
    <row r="70" spans="3:4" x14ac:dyDescent="0.25">
      <c r="C70">
        <v>0.38997999999999999</v>
      </c>
      <c r="D70">
        <v>5.135E-2</v>
      </c>
    </row>
    <row r="71" spans="3:4" x14ac:dyDescent="0.25">
      <c r="C71">
        <v>0.37929000000000002</v>
      </c>
      <c r="D71">
        <v>5.1310000000000001E-2</v>
      </c>
    </row>
    <row r="72" spans="3:4" x14ac:dyDescent="0.25">
      <c r="C72">
        <v>0.37923000000000001</v>
      </c>
      <c r="D72">
        <v>5.1299999999999998E-2</v>
      </c>
    </row>
    <row r="73" spans="3:4" x14ac:dyDescent="0.25">
      <c r="C73">
        <v>0.36420000000000002</v>
      </c>
      <c r="D73">
        <v>5.1180000000000003E-2</v>
      </c>
    </row>
    <row r="74" spans="3:4" x14ac:dyDescent="0.25">
      <c r="C74">
        <v>0.37872</v>
      </c>
      <c r="D74">
        <v>5.144E-2</v>
      </c>
    </row>
    <row r="75" spans="3:4" x14ac:dyDescent="0.25">
      <c r="C75">
        <v>0.48168</v>
      </c>
      <c r="D75">
        <v>5.2299999999999999E-2</v>
      </c>
    </row>
    <row r="76" spans="3:4" x14ac:dyDescent="0.25">
      <c r="C76">
        <v>0.37403999999999998</v>
      </c>
      <c r="D76">
        <v>5.1400000000000001E-2</v>
      </c>
    </row>
    <row r="77" spans="3:4" x14ac:dyDescent="0.25">
      <c r="C77">
        <v>0.38451000000000002</v>
      </c>
      <c r="D77">
        <v>5.151E-2</v>
      </c>
    </row>
    <row r="78" spans="3:4" x14ac:dyDescent="0.25">
      <c r="C78">
        <v>0.38279999999999997</v>
      </c>
      <c r="D78">
        <v>5.1459999999999999E-2</v>
      </c>
    </row>
    <row r="79" spans="3:4" x14ac:dyDescent="0.25">
      <c r="C79">
        <v>0.37069000000000002</v>
      </c>
      <c r="D79">
        <v>5.142E-2</v>
      </c>
    </row>
    <row r="80" spans="3:4" x14ac:dyDescent="0.25">
      <c r="C80">
        <v>0.37045</v>
      </c>
      <c r="D80">
        <v>5.144E-2</v>
      </c>
    </row>
    <row r="81" spans="3:4" x14ac:dyDescent="0.25">
      <c r="C81">
        <v>0.36618000000000001</v>
      </c>
      <c r="D81">
        <v>5.1389999999999998E-2</v>
      </c>
    </row>
    <row r="82" spans="3:4" x14ac:dyDescent="0.25">
      <c r="C82">
        <v>0.37225000000000003</v>
      </c>
      <c r="D82">
        <v>5.1529999999999999E-2</v>
      </c>
    </row>
    <row r="83" spans="3:4" x14ac:dyDescent="0.25">
      <c r="C83">
        <v>0.37280999999999997</v>
      </c>
      <c r="D83">
        <v>5.1470000000000002E-2</v>
      </c>
    </row>
    <row r="84" spans="3:4" x14ac:dyDescent="0.25">
      <c r="C84">
        <v>0.35626999999999998</v>
      </c>
      <c r="D84">
        <v>5.135E-2</v>
      </c>
    </row>
    <row r="85" spans="3:4" x14ac:dyDescent="0.25">
      <c r="C85">
        <v>0.56901000000000002</v>
      </c>
      <c r="D85">
        <v>5.3319999999999999E-2</v>
      </c>
    </row>
    <row r="86" spans="3:4" x14ac:dyDescent="0.25">
      <c r="C86">
        <v>0.36984</v>
      </c>
      <c r="D86">
        <v>5.1650000000000001E-2</v>
      </c>
    </row>
    <row r="87" spans="3:4" x14ac:dyDescent="0.25">
      <c r="C87">
        <v>0.38118999999999997</v>
      </c>
      <c r="D87">
        <v>5.1839999999999997E-2</v>
      </c>
    </row>
    <row r="88" spans="3:4" x14ac:dyDescent="0.25">
      <c r="C88">
        <v>0.37010999999999999</v>
      </c>
      <c r="D88">
        <v>5.1889999999999999E-2</v>
      </c>
    </row>
    <row r="89" spans="3:4" x14ac:dyDescent="0.25">
      <c r="C89">
        <v>0.38523000000000002</v>
      </c>
      <c r="D89">
        <v>5.2089999999999997E-2</v>
      </c>
    </row>
    <row r="90" spans="3:4" x14ac:dyDescent="0.25">
      <c r="C90">
        <v>0.40477999999999997</v>
      </c>
      <c r="D90">
        <v>5.2600000000000001E-2</v>
      </c>
    </row>
    <row r="91" spans="3:4" x14ac:dyDescent="0.25">
      <c r="C91">
        <v>0.57974999999999999</v>
      </c>
      <c r="D91">
        <v>5.4109999999999998E-2</v>
      </c>
    </row>
    <row r="92" spans="3:4" x14ac:dyDescent="0.25">
      <c r="C92">
        <v>0.39711000000000002</v>
      </c>
      <c r="D92">
        <v>5.2740000000000002E-2</v>
      </c>
    </row>
    <row r="93" spans="3:4" x14ac:dyDescent="0.25">
      <c r="C93" t="s">
        <v>1030</v>
      </c>
      <c r="D93" t="s">
        <v>1030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6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30" ht="36.950000000000003" customHeight="1" x14ac:dyDescent="0.2">
      <c r="A1" s="36" t="s">
        <v>1083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57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</row>
    <row r="7" spans="1:30" x14ac:dyDescent="0.2">
      <c r="A7" s="45" t="s">
        <v>48</v>
      </c>
      <c r="B7" s="46">
        <v>0.14488000000000001</v>
      </c>
      <c r="C7" s="47">
        <v>0.87124000000000001</v>
      </c>
      <c r="D7" s="47">
        <v>1.1140000000000001E-2</v>
      </c>
      <c r="E7" s="47">
        <v>0.10446</v>
      </c>
      <c r="F7" s="47">
        <v>1.23E-3</v>
      </c>
      <c r="G7" s="47">
        <v>6.053E-2</v>
      </c>
      <c r="H7" s="47">
        <v>6.8999999999999997E-4</v>
      </c>
      <c r="I7" s="12">
        <v>636.20000000000005</v>
      </c>
      <c r="J7" s="12">
        <v>6</v>
      </c>
      <c r="K7" s="12">
        <v>640.70000000000005</v>
      </c>
      <c r="L7" s="12">
        <v>7</v>
      </c>
      <c r="M7" s="12">
        <v>620.5</v>
      </c>
      <c r="N7" s="12">
        <v>25</v>
      </c>
      <c r="O7" s="12">
        <v>637.70000000000005</v>
      </c>
      <c r="P7" s="12">
        <v>5.6</v>
      </c>
      <c r="Q7" s="13">
        <f t="shared" ref="Q7:Q39" si="0">100*(I7/K7-1)</f>
        <v>-0.70235679725300093</v>
      </c>
      <c r="R7" s="13">
        <f t="shared" ref="R7:R39" si="1">100*(M7/K7-1)</f>
        <v>-3.1528016232246103</v>
      </c>
      <c r="S7" s="14">
        <v>-0.56999999999999995</v>
      </c>
      <c r="V7" s="12"/>
      <c r="W7" s="12"/>
      <c r="X7" s="12"/>
      <c r="Y7" s="12"/>
      <c r="Z7" s="12"/>
      <c r="AA7" s="12"/>
      <c r="AB7" s="12"/>
      <c r="AC7" s="12"/>
      <c r="AD7" s="14"/>
    </row>
    <row r="8" spans="1:30" x14ac:dyDescent="0.2">
      <c r="A8" s="45" t="s">
        <v>23</v>
      </c>
      <c r="B8" s="46">
        <v>1.07765</v>
      </c>
      <c r="C8" s="47">
        <v>0.82770999999999995</v>
      </c>
      <c r="D8" s="47">
        <v>1.1010000000000001E-2</v>
      </c>
      <c r="E8" s="47">
        <v>9.2649999999999996E-2</v>
      </c>
      <c r="F8" s="47">
        <v>1.09E-3</v>
      </c>
      <c r="G8" s="47">
        <v>6.4829999999999999E-2</v>
      </c>
      <c r="H8" s="47">
        <v>7.7999999999999999E-4</v>
      </c>
      <c r="I8" s="12">
        <v>612.29999999999995</v>
      </c>
      <c r="J8" s="12">
        <v>6.1</v>
      </c>
      <c r="K8" s="12">
        <v>571.5</v>
      </c>
      <c r="L8" s="12">
        <v>6.5</v>
      </c>
      <c r="M8" s="12">
        <v>766.9</v>
      </c>
      <c r="N8" s="12">
        <v>26</v>
      </c>
      <c r="O8" s="12">
        <v>593.70000000000005</v>
      </c>
      <c r="P8" s="12">
        <v>5.6</v>
      </c>
      <c r="Q8" s="13">
        <f t="shared" si="0"/>
        <v>7.1391076115485452</v>
      </c>
      <c r="R8" s="13">
        <f t="shared" si="1"/>
        <v>34.190726159230088</v>
      </c>
      <c r="S8" s="14">
        <v>5.7</v>
      </c>
      <c r="V8" s="12"/>
      <c r="W8" s="12"/>
      <c r="X8" s="12"/>
      <c r="Y8" s="12"/>
      <c r="Z8" s="12"/>
      <c r="AA8" s="12"/>
      <c r="AB8" s="12"/>
      <c r="AC8" s="12"/>
      <c r="AD8" s="14"/>
    </row>
    <row r="9" spans="1:30" x14ac:dyDescent="0.2">
      <c r="A9" s="45" t="s">
        <v>99</v>
      </c>
      <c r="B9" s="46">
        <v>0.36997000000000002</v>
      </c>
      <c r="C9" s="47">
        <v>2.2648700000000002</v>
      </c>
      <c r="D9" s="47">
        <v>3.5279999999999999E-2</v>
      </c>
      <c r="E9" s="47">
        <v>0.20655000000000001</v>
      </c>
      <c r="F9" s="47">
        <v>2.48E-3</v>
      </c>
      <c r="G9" s="47">
        <v>7.9589999999999994E-2</v>
      </c>
      <c r="H9" s="47">
        <v>1.1800000000000001E-3</v>
      </c>
      <c r="I9" s="12">
        <v>1201.4000000000001</v>
      </c>
      <c r="J9" s="12">
        <v>11</v>
      </c>
      <c r="K9" s="12">
        <v>1210.7</v>
      </c>
      <c r="L9" s="12">
        <v>13.4</v>
      </c>
      <c r="M9" s="12">
        <v>1186.2</v>
      </c>
      <c r="N9" s="12">
        <v>29.8</v>
      </c>
      <c r="O9" s="12">
        <v>1204.5</v>
      </c>
      <c r="P9" s="12">
        <v>10</v>
      </c>
      <c r="Q9" s="13">
        <f t="shared" si="0"/>
        <v>-0.768150656644917</v>
      </c>
      <c r="R9" s="13">
        <f t="shared" si="1"/>
        <v>-2.0236226976129479</v>
      </c>
      <c r="S9" s="14">
        <v>-0.66</v>
      </c>
      <c r="V9" s="12"/>
      <c r="W9" s="12"/>
      <c r="X9" s="12"/>
      <c r="Y9" s="12"/>
      <c r="Z9" s="12"/>
      <c r="AA9" s="12"/>
      <c r="AB9" s="12"/>
      <c r="AC9" s="12"/>
      <c r="AD9" s="14"/>
    </row>
    <row r="10" spans="1:30" x14ac:dyDescent="0.2">
      <c r="A10" s="45" t="s">
        <v>71</v>
      </c>
      <c r="B10" s="46">
        <v>0.28969</v>
      </c>
      <c r="C10" s="47">
        <v>0.70609999999999995</v>
      </c>
      <c r="D10" s="47">
        <v>1.0670000000000001E-2</v>
      </c>
      <c r="E10" s="47">
        <v>8.7669999999999998E-2</v>
      </c>
      <c r="F10" s="47">
        <v>1.0399999999999999E-3</v>
      </c>
      <c r="G10" s="47">
        <v>5.8459999999999998E-2</v>
      </c>
      <c r="H10" s="47">
        <v>8.3000000000000001E-4</v>
      </c>
      <c r="I10" s="12">
        <v>542.4</v>
      </c>
      <c r="J10" s="12">
        <v>6.4</v>
      </c>
      <c r="K10" s="12">
        <v>541.9</v>
      </c>
      <c r="L10" s="12">
        <v>5.9</v>
      </c>
      <c r="M10" s="12">
        <v>547.6</v>
      </c>
      <c r="N10" s="12">
        <v>29.9</v>
      </c>
      <c r="O10" s="12">
        <v>542.1</v>
      </c>
      <c r="P10" s="12">
        <v>5.3</v>
      </c>
      <c r="Q10" s="13">
        <f t="shared" si="0"/>
        <v>9.2267946115520694E-2</v>
      </c>
      <c r="R10" s="13">
        <f t="shared" si="1"/>
        <v>1.051854585716927</v>
      </c>
      <c r="S10" s="14">
        <v>0.19</v>
      </c>
      <c r="V10" s="12"/>
      <c r="W10" s="12"/>
      <c r="X10" s="12"/>
      <c r="Y10" s="12"/>
      <c r="Z10" s="12"/>
      <c r="AA10" s="12"/>
      <c r="AB10" s="12"/>
      <c r="AC10" s="12"/>
      <c r="AD10" s="14"/>
    </row>
    <row r="11" spans="1:30" x14ac:dyDescent="0.2">
      <c r="A11" s="45" t="s">
        <v>110</v>
      </c>
      <c r="B11" s="46">
        <v>0.39966000000000002</v>
      </c>
      <c r="C11" s="47">
        <v>6.0729699999999998</v>
      </c>
      <c r="D11" s="47">
        <v>9.2450000000000004E-2</v>
      </c>
      <c r="E11" s="47">
        <v>0.34870000000000001</v>
      </c>
      <c r="F11" s="47">
        <v>4.2100000000000002E-3</v>
      </c>
      <c r="G11" s="47">
        <v>0.12640000000000001</v>
      </c>
      <c r="H11" s="47">
        <v>1.82E-3</v>
      </c>
      <c r="I11" s="12">
        <v>1986.4</v>
      </c>
      <c r="J11" s="12">
        <v>13.3</v>
      </c>
      <c r="K11" s="12">
        <v>1928.4</v>
      </c>
      <c r="L11" s="12">
        <v>20.100000000000001</v>
      </c>
      <c r="M11" s="12">
        <v>2047.7</v>
      </c>
      <c r="N11" s="12">
        <v>25.2</v>
      </c>
      <c r="O11" s="12">
        <v>1977</v>
      </c>
      <c r="P11" s="12">
        <v>13.2</v>
      </c>
      <c r="Q11" s="13">
        <f t="shared" si="0"/>
        <v>3.0076747562746364</v>
      </c>
      <c r="R11" s="13">
        <f t="shared" si="1"/>
        <v>6.186475834889027</v>
      </c>
      <c r="S11" s="14">
        <v>2.9</v>
      </c>
      <c r="V11" s="12"/>
      <c r="W11" s="12"/>
      <c r="X11" s="12"/>
      <c r="Y11" s="12"/>
      <c r="Z11" s="12"/>
      <c r="AA11" s="12"/>
      <c r="AB11" s="12"/>
      <c r="AC11" s="12"/>
      <c r="AD11" s="14"/>
    </row>
    <row r="12" spans="1:30" x14ac:dyDescent="0.2">
      <c r="A12" s="45" t="s">
        <v>77</v>
      </c>
      <c r="B12" s="46">
        <v>0.79723999999999995</v>
      </c>
      <c r="C12" s="47">
        <v>0.73511000000000004</v>
      </c>
      <c r="D12" s="47">
        <v>1.384E-2</v>
      </c>
      <c r="E12" s="47">
        <v>9.1230000000000006E-2</v>
      </c>
      <c r="F12" s="47">
        <v>1.1199999999999999E-3</v>
      </c>
      <c r="G12" s="47">
        <v>5.849E-2</v>
      </c>
      <c r="H12" s="47">
        <v>1.07E-3</v>
      </c>
      <c r="I12" s="12">
        <v>559.5</v>
      </c>
      <c r="J12" s="12">
        <v>8.1</v>
      </c>
      <c r="K12" s="12">
        <v>562.6</v>
      </c>
      <c r="L12" s="12">
        <v>6.5</v>
      </c>
      <c r="M12" s="12">
        <v>547.6</v>
      </c>
      <c r="N12" s="12">
        <v>41.1</v>
      </c>
      <c r="O12" s="12">
        <v>561.6</v>
      </c>
      <c r="P12" s="12">
        <v>5.8</v>
      </c>
      <c r="Q12" s="13">
        <f t="shared" si="0"/>
        <v>-0.55101315321720579</v>
      </c>
      <c r="R12" s="13">
        <f t="shared" si="1"/>
        <v>-2.6661926768574484</v>
      </c>
      <c r="S12" s="14">
        <v>-0.46</v>
      </c>
      <c r="V12" s="12"/>
      <c r="W12" s="12"/>
      <c r="X12" s="12"/>
      <c r="Y12" s="12"/>
      <c r="Z12" s="12"/>
      <c r="AA12" s="12"/>
      <c r="AB12" s="12"/>
      <c r="AC12" s="12"/>
      <c r="AD12" s="14"/>
    </row>
    <row r="13" spans="1:30" x14ac:dyDescent="0.2">
      <c r="A13" s="45" t="s">
        <v>103</v>
      </c>
      <c r="B13" s="46">
        <v>0.67723999999999995</v>
      </c>
      <c r="C13" s="47">
        <v>0.84933000000000003</v>
      </c>
      <c r="D13" s="47">
        <v>1.2930000000000001E-2</v>
      </c>
      <c r="E13" s="47">
        <v>0.10292999999999999</v>
      </c>
      <c r="F13" s="47">
        <v>1.23E-3</v>
      </c>
      <c r="G13" s="47">
        <v>5.9889999999999999E-2</v>
      </c>
      <c r="H13" s="47">
        <v>8.5999999999999998E-4</v>
      </c>
      <c r="I13" s="12">
        <v>624.29999999999995</v>
      </c>
      <c r="J13" s="12">
        <v>7.1</v>
      </c>
      <c r="K13" s="12">
        <v>631.4</v>
      </c>
      <c r="L13" s="12">
        <v>7</v>
      </c>
      <c r="M13" s="12">
        <v>599</v>
      </c>
      <c r="N13" s="12">
        <v>32.5</v>
      </c>
      <c r="O13" s="12">
        <v>627.9</v>
      </c>
      <c r="P13" s="12">
        <v>5.9</v>
      </c>
      <c r="Q13" s="13">
        <f t="shared" si="0"/>
        <v>-1.1244852708267361</v>
      </c>
      <c r="R13" s="13">
        <f t="shared" si="1"/>
        <v>-5.1314539119417084</v>
      </c>
      <c r="S13" s="14">
        <v>-0.95</v>
      </c>
      <c r="V13" s="12"/>
      <c r="W13" s="12"/>
      <c r="X13" s="12"/>
      <c r="Y13" s="12"/>
      <c r="Z13" s="12"/>
      <c r="AA13" s="12"/>
      <c r="AB13" s="12"/>
      <c r="AC13" s="12"/>
      <c r="AD13" s="14"/>
    </row>
    <row r="14" spans="1:30" x14ac:dyDescent="0.2">
      <c r="A14" s="45" t="s">
        <v>102</v>
      </c>
      <c r="B14" s="46">
        <v>0.40072000000000002</v>
      </c>
      <c r="C14" s="47">
        <v>0.72543999999999997</v>
      </c>
      <c r="D14" s="47">
        <v>1.244E-2</v>
      </c>
      <c r="E14" s="47">
        <v>8.634E-2</v>
      </c>
      <c r="F14" s="47">
        <v>1.0399999999999999E-3</v>
      </c>
      <c r="G14" s="47">
        <v>6.0979999999999999E-2</v>
      </c>
      <c r="H14" s="47">
        <v>1.01E-3</v>
      </c>
      <c r="I14" s="12">
        <v>553.79999999999995</v>
      </c>
      <c r="J14" s="12">
        <v>7.3</v>
      </c>
      <c r="K14" s="12">
        <v>533.6</v>
      </c>
      <c r="L14" s="12">
        <v>5.9</v>
      </c>
      <c r="M14" s="12">
        <v>638.29999999999995</v>
      </c>
      <c r="N14" s="12">
        <v>35.299999999999997</v>
      </c>
      <c r="O14" s="12">
        <v>540.20000000000005</v>
      </c>
      <c r="P14" s="12">
        <v>5.5</v>
      </c>
      <c r="Q14" s="13">
        <f t="shared" si="0"/>
        <v>3.7856071964017968</v>
      </c>
      <c r="R14" s="13">
        <f t="shared" si="1"/>
        <v>19.621439280359798</v>
      </c>
      <c r="S14" s="14">
        <v>3.3</v>
      </c>
      <c r="V14" s="12"/>
      <c r="W14" s="12"/>
      <c r="X14" s="12"/>
      <c r="Y14" s="12"/>
      <c r="Z14" s="12"/>
      <c r="AA14" s="12"/>
      <c r="AB14" s="12"/>
      <c r="AC14" s="12"/>
      <c r="AD14" s="14"/>
    </row>
    <row r="15" spans="1:30" x14ac:dyDescent="0.2">
      <c r="A15" s="45" t="s">
        <v>78</v>
      </c>
      <c r="B15" s="46">
        <v>0.75865000000000005</v>
      </c>
      <c r="C15" s="47">
        <v>0.86273999999999995</v>
      </c>
      <c r="D15" s="47">
        <v>1.6719999999999999E-2</v>
      </c>
      <c r="E15" s="47">
        <v>0.10539999999999999</v>
      </c>
      <c r="F15" s="47">
        <v>1.2999999999999999E-3</v>
      </c>
      <c r="G15" s="47">
        <v>5.9409999999999998E-2</v>
      </c>
      <c r="H15" s="47">
        <v>1.1199999999999999E-3</v>
      </c>
      <c r="I15" s="12">
        <v>631.6</v>
      </c>
      <c r="J15" s="12">
        <v>9.1</v>
      </c>
      <c r="K15" s="12">
        <v>646</v>
      </c>
      <c r="L15" s="12">
        <v>7.6</v>
      </c>
      <c r="M15" s="12">
        <v>580.79999999999995</v>
      </c>
      <c r="N15" s="12">
        <v>40.200000000000003</v>
      </c>
      <c r="O15" s="12">
        <v>640.79999999999995</v>
      </c>
      <c r="P15" s="12">
        <v>6.8</v>
      </c>
      <c r="Q15" s="13">
        <f t="shared" si="0"/>
        <v>-2.2291021671826616</v>
      </c>
      <c r="R15" s="13">
        <f t="shared" si="1"/>
        <v>-10.092879256965947</v>
      </c>
      <c r="S15" s="14">
        <v>-2</v>
      </c>
      <c r="V15" s="12"/>
      <c r="W15" s="12"/>
      <c r="X15" s="12"/>
      <c r="Y15" s="12"/>
      <c r="Z15" s="12"/>
      <c r="AA15" s="12"/>
      <c r="AB15" s="12"/>
      <c r="AC15" s="12"/>
      <c r="AD15" s="14"/>
    </row>
    <row r="16" spans="1:30" x14ac:dyDescent="0.2">
      <c r="A16" s="45" t="s">
        <v>21</v>
      </c>
      <c r="B16" s="46">
        <v>0.47735</v>
      </c>
      <c r="C16" s="47">
        <v>0.50875999999999999</v>
      </c>
      <c r="D16" s="47">
        <v>8.4799999999999997E-3</v>
      </c>
      <c r="E16" s="47">
        <v>6.3009999999999997E-2</v>
      </c>
      <c r="F16" s="47">
        <v>7.6000000000000004E-4</v>
      </c>
      <c r="G16" s="47">
        <v>5.8599999999999999E-2</v>
      </c>
      <c r="H16" s="47">
        <v>9.3999999999999997E-4</v>
      </c>
      <c r="I16" s="12">
        <v>417.6</v>
      </c>
      <c r="J16" s="12">
        <v>5.7</v>
      </c>
      <c r="K16" s="12">
        <v>393.8</v>
      </c>
      <c r="L16" s="12">
        <v>4.9000000000000004</v>
      </c>
      <c r="M16" s="12">
        <v>551.29999999999995</v>
      </c>
      <c r="N16" s="12">
        <v>33.5</v>
      </c>
      <c r="O16" s="12">
        <v>401.7</v>
      </c>
      <c r="P16" s="12">
        <v>4.5</v>
      </c>
      <c r="Q16" s="13">
        <f t="shared" si="0"/>
        <v>6.0436769933976731</v>
      </c>
      <c r="R16" s="13">
        <f t="shared" si="1"/>
        <v>39.994921279837456</v>
      </c>
      <c r="S16" s="14">
        <v>4.9000000000000004</v>
      </c>
      <c r="V16" s="12"/>
      <c r="W16" s="12"/>
      <c r="X16" s="12"/>
      <c r="Y16" s="12"/>
      <c r="Z16" s="12"/>
      <c r="AA16" s="12"/>
      <c r="AB16" s="12"/>
      <c r="AC16" s="12"/>
      <c r="AD16" s="14"/>
    </row>
    <row r="17" spans="1:30" x14ac:dyDescent="0.2">
      <c r="A17" s="45" t="s">
        <v>118</v>
      </c>
      <c r="B17" s="46">
        <v>1.1814199999999999</v>
      </c>
      <c r="C17" s="47">
        <v>0.45494000000000001</v>
      </c>
      <c r="D17" s="47">
        <v>6.7499999999999999E-3</v>
      </c>
      <c r="E17" s="47">
        <v>5.885E-2</v>
      </c>
      <c r="F17" s="47">
        <v>6.9999999999999999E-4</v>
      </c>
      <c r="G17" s="47">
        <v>5.611E-2</v>
      </c>
      <c r="H17" s="47">
        <v>7.7999999999999999E-4</v>
      </c>
      <c r="I17" s="12">
        <v>380.7</v>
      </c>
      <c r="J17" s="12">
        <v>4.7</v>
      </c>
      <c r="K17" s="12">
        <v>368.9</v>
      </c>
      <c r="L17" s="12">
        <v>4.3</v>
      </c>
      <c r="M17" s="12">
        <v>455.3</v>
      </c>
      <c r="N17" s="12">
        <v>31.6</v>
      </c>
      <c r="O17" s="12">
        <v>373.6</v>
      </c>
      <c r="P17" s="12">
        <v>3.8</v>
      </c>
      <c r="Q17" s="13">
        <f t="shared" si="0"/>
        <v>3.1986988343724709</v>
      </c>
      <c r="R17" s="13">
        <f t="shared" si="1"/>
        <v>23.420981295744127</v>
      </c>
      <c r="S17" s="14">
        <v>2.6</v>
      </c>
      <c r="V17" s="12"/>
      <c r="W17" s="12"/>
      <c r="X17" s="12"/>
      <c r="Y17" s="12"/>
      <c r="Z17" s="12"/>
      <c r="AA17" s="12"/>
      <c r="AB17" s="12"/>
      <c r="AC17" s="12"/>
      <c r="AD17" s="14"/>
    </row>
    <row r="18" spans="1:30" x14ac:dyDescent="0.2">
      <c r="A18" s="45" t="s">
        <v>114</v>
      </c>
      <c r="B18" s="46">
        <v>0.35154000000000002</v>
      </c>
      <c r="C18" s="47">
        <v>0.46293000000000001</v>
      </c>
      <c r="D18" s="47">
        <v>7.5599999999999999E-3</v>
      </c>
      <c r="E18" s="47">
        <v>6.2050000000000001E-2</v>
      </c>
      <c r="F18" s="47">
        <v>7.3999999999999999E-4</v>
      </c>
      <c r="G18" s="47">
        <v>5.4140000000000001E-2</v>
      </c>
      <c r="H18" s="47">
        <v>8.4000000000000003E-4</v>
      </c>
      <c r="I18" s="12">
        <v>386.3</v>
      </c>
      <c r="J18" s="12">
        <v>5.3</v>
      </c>
      <c r="K18" s="12">
        <v>388.4</v>
      </c>
      <c r="L18" s="12">
        <v>4.2</v>
      </c>
      <c r="M18" s="12">
        <v>374.2</v>
      </c>
      <c r="N18" s="12">
        <v>33.299999999999997</v>
      </c>
      <c r="O18" s="12">
        <v>387.8</v>
      </c>
      <c r="P18" s="12">
        <v>4</v>
      </c>
      <c r="Q18" s="13">
        <f t="shared" si="0"/>
        <v>-0.54067971163748174</v>
      </c>
      <c r="R18" s="13">
        <f t="shared" si="1"/>
        <v>-3.6560247167868098</v>
      </c>
      <c r="S18" s="14">
        <v>-0.44</v>
      </c>
      <c r="V18" s="12"/>
      <c r="W18" s="12"/>
      <c r="X18" s="12"/>
      <c r="Y18" s="12"/>
      <c r="Z18" s="12"/>
      <c r="AA18" s="12"/>
      <c r="AB18" s="12"/>
      <c r="AC18" s="12"/>
      <c r="AD18" s="14"/>
    </row>
    <row r="19" spans="1:30" x14ac:dyDescent="0.2">
      <c r="A19" s="45" t="s">
        <v>58</v>
      </c>
      <c r="B19" s="46">
        <v>1.1348</v>
      </c>
      <c r="C19" s="47">
        <v>0.66144000000000003</v>
      </c>
      <c r="D19" s="47">
        <v>1.0710000000000001E-2</v>
      </c>
      <c r="E19" s="47">
        <v>8.4260000000000002E-2</v>
      </c>
      <c r="F19" s="47">
        <v>1.01E-3</v>
      </c>
      <c r="G19" s="47">
        <v>5.6980000000000003E-2</v>
      </c>
      <c r="H19" s="47">
        <v>8.8000000000000003E-4</v>
      </c>
      <c r="I19" s="12">
        <v>515.5</v>
      </c>
      <c r="J19" s="12">
        <v>6.5</v>
      </c>
      <c r="K19" s="12">
        <v>521.70000000000005</v>
      </c>
      <c r="L19" s="12">
        <v>5.9</v>
      </c>
      <c r="M19" s="12">
        <v>490.5</v>
      </c>
      <c r="N19" s="12">
        <v>34.799999999999997</v>
      </c>
      <c r="O19" s="12">
        <v>519.1</v>
      </c>
      <c r="P19" s="12">
        <v>5.2</v>
      </c>
      <c r="Q19" s="13">
        <f t="shared" si="0"/>
        <v>-1.1884224650182129</v>
      </c>
      <c r="R19" s="13">
        <f t="shared" si="1"/>
        <v>-5.9804485336400255</v>
      </c>
      <c r="S19" s="14">
        <v>-0.92</v>
      </c>
      <c r="V19" s="12"/>
      <c r="W19" s="12"/>
      <c r="X19" s="12"/>
      <c r="Y19" s="12"/>
      <c r="Z19" s="12"/>
      <c r="AA19" s="12"/>
      <c r="AB19" s="12"/>
      <c r="AC19" s="12"/>
      <c r="AD19" s="14"/>
    </row>
    <row r="20" spans="1:30" x14ac:dyDescent="0.2">
      <c r="A20" s="45" t="s">
        <v>80</v>
      </c>
      <c r="B20" s="46">
        <v>0.74431999999999998</v>
      </c>
      <c r="C20" s="47">
        <v>0.43329000000000001</v>
      </c>
      <c r="D20" s="47">
        <v>7.3800000000000003E-3</v>
      </c>
      <c r="E20" s="47">
        <v>5.7079999999999999E-2</v>
      </c>
      <c r="F20" s="47">
        <v>6.8999999999999997E-4</v>
      </c>
      <c r="G20" s="47">
        <v>5.509E-2</v>
      </c>
      <c r="H20" s="47">
        <v>8.9999999999999998E-4</v>
      </c>
      <c r="I20" s="12">
        <v>365.5</v>
      </c>
      <c r="J20" s="12">
        <v>5.2</v>
      </c>
      <c r="K20" s="12">
        <v>358</v>
      </c>
      <c r="L20" s="12">
        <v>4.3</v>
      </c>
      <c r="M20" s="12">
        <v>415.3</v>
      </c>
      <c r="N20" s="12">
        <v>36.5</v>
      </c>
      <c r="O20" s="12">
        <v>360.4</v>
      </c>
      <c r="P20" s="12">
        <v>3.9</v>
      </c>
      <c r="Q20" s="13">
        <f t="shared" si="0"/>
        <v>2.0949720670391025</v>
      </c>
      <c r="R20" s="13">
        <f t="shared" si="1"/>
        <v>16.005586592178766</v>
      </c>
      <c r="S20" s="14">
        <v>1.8</v>
      </c>
      <c r="V20" s="12"/>
      <c r="W20" s="12"/>
      <c r="X20" s="12"/>
      <c r="Y20" s="12"/>
      <c r="Z20" s="12"/>
      <c r="AA20" s="12"/>
      <c r="AB20" s="12"/>
      <c r="AC20" s="12"/>
      <c r="AD20" s="14"/>
    </row>
    <row r="21" spans="1:30" x14ac:dyDescent="0.2">
      <c r="A21" s="45" t="s">
        <v>65</v>
      </c>
      <c r="B21" s="46">
        <v>8.8039999999999993E-2</v>
      </c>
      <c r="C21" s="47">
        <v>0.42494999999999999</v>
      </c>
      <c r="D21" s="47">
        <v>7.3299999999999997E-3</v>
      </c>
      <c r="E21" s="47">
        <v>5.8610000000000002E-2</v>
      </c>
      <c r="F21" s="47">
        <v>7.1000000000000002E-4</v>
      </c>
      <c r="G21" s="47">
        <v>5.2630000000000003E-2</v>
      </c>
      <c r="H21" s="47">
        <v>8.7000000000000001E-4</v>
      </c>
      <c r="I21" s="12">
        <v>359.6</v>
      </c>
      <c r="J21" s="12">
        <v>5.2</v>
      </c>
      <c r="K21" s="12">
        <v>367.1</v>
      </c>
      <c r="L21" s="12">
        <v>4.3</v>
      </c>
      <c r="M21" s="12">
        <v>310.60000000000002</v>
      </c>
      <c r="N21" s="12">
        <v>38.9</v>
      </c>
      <c r="O21" s="12">
        <v>364.5</v>
      </c>
      <c r="P21" s="12">
        <v>3.8</v>
      </c>
      <c r="Q21" s="13">
        <f t="shared" si="0"/>
        <v>-2.0430400435848539</v>
      </c>
      <c r="R21" s="13">
        <f t="shared" si="1"/>
        <v>-15.390901661672562</v>
      </c>
      <c r="S21" s="14">
        <v>-1.7</v>
      </c>
      <c r="V21" s="12"/>
      <c r="W21" s="12"/>
      <c r="X21" s="12"/>
      <c r="Y21" s="12"/>
      <c r="Z21" s="12"/>
      <c r="AA21" s="12"/>
      <c r="AB21" s="12"/>
      <c r="AC21" s="12"/>
      <c r="AD21" s="14"/>
    </row>
    <row r="22" spans="1:30" x14ac:dyDescent="0.2">
      <c r="A22" s="45" t="s">
        <v>87</v>
      </c>
      <c r="B22" s="46">
        <v>0.61763000000000001</v>
      </c>
      <c r="C22" s="47">
        <v>0.75954999999999995</v>
      </c>
      <c r="D22" s="47">
        <v>1.252E-2</v>
      </c>
      <c r="E22" s="47">
        <v>9.4939999999999997E-2</v>
      </c>
      <c r="F22" s="47">
        <v>1.14E-3</v>
      </c>
      <c r="G22" s="47">
        <v>5.8069999999999997E-2</v>
      </c>
      <c r="H22" s="47">
        <v>9.2000000000000003E-4</v>
      </c>
      <c r="I22" s="12">
        <v>573.79999999999995</v>
      </c>
      <c r="J22" s="12">
        <v>7.2</v>
      </c>
      <c r="K22" s="12">
        <v>584.5</v>
      </c>
      <c r="L22" s="12">
        <v>6.5</v>
      </c>
      <c r="M22" s="12">
        <v>532.6</v>
      </c>
      <c r="N22" s="12">
        <v>33.9</v>
      </c>
      <c r="O22" s="12">
        <v>580.1</v>
      </c>
      <c r="P22" s="12">
        <v>5.7</v>
      </c>
      <c r="Q22" s="13">
        <f t="shared" si="0"/>
        <v>-1.830624465355013</v>
      </c>
      <c r="R22" s="13">
        <f t="shared" si="1"/>
        <v>-8.879384088964926</v>
      </c>
      <c r="S22" s="14">
        <v>-1.6</v>
      </c>
      <c r="V22" s="12"/>
      <c r="W22" s="12"/>
      <c r="X22" s="12"/>
      <c r="Y22" s="12"/>
      <c r="Z22" s="12"/>
      <c r="AA22" s="12"/>
      <c r="AB22" s="12"/>
      <c r="AC22" s="12"/>
      <c r="AD22" s="14"/>
    </row>
    <row r="23" spans="1:30" x14ac:dyDescent="0.2">
      <c r="A23" s="45" t="s">
        <v>113</v>
      </c>
      <c r="B23" s="46">
        <v>0.52173000000000003</v>
      </c>
      <c r="C23" s="47">
        <v>0.45007000000000003</v>
      </c>
      <c r="D23" s="47">
        <v>7.1000000000000004E-3</v>
      </c>
      <c r="E23" s="47">
        <v>6.1260000000000002E-2</v>
      </c>
      <c r="F23" s="47">
        <v>7.2999999999999996E-4</v>
      </c>
      <c r="G23" s="47">
        <v>5.3330000000000002E-2</v>
      </c>
      <c r="H23" s="47">
        <v>8.0000000000000004E-4</v>
      </c>
      <c r="I23" s="12">
        <v>377.3</v>
      </c>
      <c r="J23" s="12">
        <v>5</v>
      </c>
      <c r="K23" s="12">
        <v>383.5</v>
      </c>
      <c r="L23" s="12">
        <v>4.3</v>
      </c>
      <c r="M23" s="12">
        <v>340.6</v>
      </c>
      <c r="N23" s="12">
        <v>34</v>
      </c>
      <c r="O23" s="12">
        <v>381.2</v>
      </c>
      <c r="P23" s="12">
        <v>3.8</v>
      </c>
      <c r="Q23" s="13">
        <f t="shared" si="0"/>
        <v>-1.6166883963494083</v>
      </c>
      <c r="R23" s="13">
        <f t="shared" si="1"/>
        <v>-11.186440677966091</v>
      </c>
      <c r="S23" s="14">
        <v>-1.3</v>
      </c>
      <c r="V23" s="12"/>
      <c r="W23" s="12"/>
      <c r="X23" s="12"/>
      <c r="Y23" s="12"/>
      <c r="Z23" s="12"/>
      <c r="AA23" s="12"/>
      <c r="AB23" s="12"/>
      <c r="AC23" s="12"/>
      <c r="AD23" s="14"/>
    </row>
    <row r="24" spans="1:30" x14ac:dyDescent="0.2">
      <c r="A24" s="45" t="s">
        <v>121</v>
      </c>
      <c r="B24" s="46">
        <v>0.40218999999999999</v>
      </c>
      <c r="C24" s="47">
        <v>9.9791699999999999</v>
      </c>
      <c r="D24" s="47">
        <v>0.14385000000000001</v>
      </c>
      <c r="E24" s="47">
        <v>0.46148</v>
      </c>
      <c r="F24" s="47">
        <v>5.4900000000000001E-3</v>
      </c>
      <c r="G24" s="47">
        <v>0.15695000000000001</v>
      </c>
      <c r="H24" s="47">
        <v>2.1199999999999999E-3</v>
      </c>
      <c r="I24" s="12">
        <v>2432.9</v>
      </c>
      <c r="J24" s="12">
        <v>13.3</v>
      </c>
      <c r="K24" s="12">
        <v>2446.1999999999998</v>
      </c>
      <c r="L24" s="12">
        <v>24.3</v>
      </c>
      <c r="M24" s="12">
        <v>2422.8000000000002</v>
      </c>
      <c r="N24" s="12">
        <v>22.7</v>
      </c>
      <c r="O24" s="12">
        <v>2433.3000000000002</v>
      </c>
      <c r="P24" s="12">
        <v>13.3</v>
      </c>
      <c r="Q24" s="13">
        <f t="shared" si="0"/>
        <v>-0.54370043332514495</v>
      </c>
      <c r="R24" s="13">
        <f t="shared" si="1"/>
        <v>-0.95658572479763171</v>
      </c>
      <c r="S24" s="14">
        <v>-0.51</v>
      </c>
      <c r="V24" s="12"/>
      <c r="W24" s="12"/>
      <c r="X24" s="12"/>
      <c r="Y24" s="12"/>
      <c r="Z24" s="12"/>
      <c r="AA24" s="12"/>
      <c r="AB24" s="12"/>
      <c r="AC24" s="12"/>
      <c r="AD24" s="14"/>
    </row>
    <row r="25" spans="1:30" x14ac:dyDescent="0.2">
      <c r="A25" s="45" t="s">
        <v>19</v>
      </c>
      <c r="B25" s="46">
        <v>0.54742999999999997</v>
      </c>
      <c r="C25" s="47">
        <v>0.43580999999999998</v>
      </c>
      <c r="D25" s="47">
        <v>7.0699999999999999E-3</v>
      </c>
      <c r="E25" s="47">
        <v>5.7729999999999997E-2</v>
      </c>
      <c r="F25" s="47">
        <v>6.8999999999999997E-4</v>
      </c>
      <c r="G25" s="47">
        <v>5.4789999999999998E-2</v>
      </c>
      <c r="H25" s="47">
        <v>8.4999999999999995E-4</v>
      </c>
      <c r="I25" s="12">
        <v>367.3</v>
      </c>
      <c r="J25" s="12">
        <v>5</v>
      </c>
      <c r="K25" s="12">
        <v>361.6</v>
      </c>
      <c r="L25" s="12">
        <v>4.3</v>
      </c>
      <c r="M25" s="12">
        <v>403.1</v>
      </c>
      <c r="N25" s="12">
        <v>36.799999999999997</v>
      </c>
      <c r="O25" s="12">
        <v>363.7</v>
      </c>
      <c r="P25" s="12">
        <v>3.8</v>
      </c>
      <c r="Q25" s="13">
        <f t="shared" si="0"/>
        <v>1.5763274336283217</v>
      </c>
      <c r="R25" s="13">
        <f t="shared" si="1"/>
        <v>11.476769911504414</v>
      </c>
      <c r="S25" s="14">
        <v>1.3</v>
      </c>
      <c r="V25" s="12"/>
      <c r="W25" s="12"/>
      <c r="X25" s="12"/>
      <c r="Y25" s="12"/>
      <c r="Z25" s="12"/>
      <c r="AA25" s="12"/>
      <c r="AB25" s="12"/>
      <c r="AC25" s="12"/>
      <c r="AD25" s="14"/>
    </row>
    <row r="26" spans="1:30" x14ac:dyDescent="0.2">
      <c r="A26" s="45" t="s">
        <v>93</v>
      </c>
      <c r="B26" s="46">
        <v>0.50285000000000002</v>
      </c>
      <c r="C26" s="47">
        <v>0.46362999999999999</v>
      </c>
      <c r="D26" s="47">
        <v>7.8200000000000006E-3</v>
      </c>
      <c r="E26" s="47">
        <v>6.3589999999999994E-2</v>
      </c>
      <c r="F26" s="47">
        <v>7.6999999999999996E-4</v>
      </c>
      <c r="G26" s="47">
        <v>5.2920000000000002E-2</v>
      </c>
      <c r="H26" s="47">
        <v>8.5999999999999998E-4</v>
      </c>
      <c r="I26" s="12">
        <v>386.8</v>
      </c>
      <c r="J26" s="12">
        <v>5.4</v>
      </c>
      <c r="K26" s="12">
        <v>397.5</v>
      </c>
      <c r="L26" s="12">
        <v>4.8</v>
      </c>
      <c r="M26" s="12">
        <v>323.5</v>
      </c>
      <c r="N26" s="12">
        <v>38.6</v>
      </c>
      <c r="O26" s="12">
        <v>393</v>
      </c>
      <c r="P26" s="12">
        <v>4.2</v>
      </c>
      <c r="Q26" s="13">
        <f t="shared" si="0"/>
        <v>-2.6918238993710708</v>
      </c>
      <c r="R26" s="13">
        <f t="shared" si="1"/>
        <v>-18.616352201257858</v>
      </c>
      <c r="S26" s="14">
        <v>-2.2000000000000002</v>
      </c>
      <c r="V26" s="12"/>
      <c r="W26" s="12"/>
      <c r="X26" s="12"/>
      <c r="Y26" s="12"/>
      <c r="Z26" s="12"/>
      <c r="AA26" s="12"/>
      <c r="AB26" s="12"/>
      <c r="AC26" s="12"/>
      <c r="AD26" s="14"/>
    </row>
    <row r="27" spans="1:30" x14ac:dyDescent="0.2">
      <c r="A27" s="45" t="s">
        <v>83</v>
      </c>
      <c r="B27" s="46">
        <v>0.36751</v>
      </c>
      <c r="C27" s="47">
        <v>0.46666000000000002</v>
      </c>
      <c r="D27" s="47">
        <v>8.1499999999999993E-3</v>
      </c>
      <c r="E27" s="47">
        <v>6.2820000000000001E-2</v>
      </c>
      <c r="F27" s="47">
        <v>7.6000000000000004E-4</v>
      </c>
      <c r="G27" s="47">
        <v>5.391E-2</v>
      </c>
      <c r="H27" s="47">
        <v>9.1E-4</v>
      </c>
      <c r="I27" s="12">
        <v>388.9</v>
      </c>
      <c r="J27" s="12">
        <v>5.7</v>
      </c>
      <c r="K27" s="12">
        <v>392.6</v>
      </c>
      <c r="L27" s="12">
        <v>4.9000000000000004</v>
      </c>
      <c r="M27" s="12">
        <v>365.9</v>
      </c>
      <c r="N27" s="12">
        <v>37.6</v>
      </c>
      <c r="O27" s="12">
        <v>391.3</v>
      </c>
      <c r="P27" s="12">
        <v>4.4000000000000004</v>
      </c>
      <c r="Q27" s="13">
        <f t="shared" si="0"/>
        <v>-0.94243504839532921</v>
      </c>
      <c r="R27" s="13">
        <f t="shared" si="1"/>
        <v>-6.8008150789607864</v>
      </c>
      <c r="S27" s="14">
        <v>-0.82</v>
      </c>
      <c r="V27" s="12"/>
      <c r="W27" s="12"/>
      <c r="X27" s="12"/>
      <c r="Y27" s="12"/>
      <c r="Z27" s="12"/>
      <c r="AA27" s="12"/>
      <c r="AB27" s="12"/>
      <c r="AC27" s="12"/>
      <c r="AD27" s="14"/>
    </row>
    <row r="28" spans="1:30" x14ac:dyDescent="0.2">
      <c r="A28" s="45" t="s">
        <v>108</v>
      </c>
      <c r="B28" s="46">
        <v>0.52207999999999999</v>
      </c>
      <c r="C28" s="47">
        <v>0.68869000000000002</v>
      </c>
      <c r="D28" s="47">
        <v>1.056E-2</v>
      </c>
      <c r="E28" s="47">
        <v>8.5019999999999998E-2</v>
      </c>
      <c r="F28" s="47">
        <v>1.01E-3</v>
      </c>
      <c r="G28" s="47">
        <v>5.8790000000000002E-2</v>
      </c>
      <c r="H28" s="47">
        <v>8.4999999999999995E-4</v>
      </c>
      <c r="I28" s="12">
        <v>532</v>
      </c>
      <c r="J28" s="12">
        <v>6.4</v>
      </c>
      <c r="K28" s="12">
        <v>525.9</v>
      </c>
      <c r="L28" s="12">
        <v>5.9</v>
      </c>
      <c r="M28" s="12">
        <v>558.70000000000005</v>
      </c>
      <c r="N28" s="12">
        <v>33.4</v>
      </c>
      <c r="O28" s="12">
        <v>528.6</v>
      </c>
      <c r="P28" s="12">
        <v>5.0999999999999996</v>
      </c>
      <c r="Q28" s="13">
        <f t="shared" si="0"/>
        <v>1.1599163339037988</v>
      </c>
      <c r="R28" s="13">
        <f t="shared" si="1"/>
        <v>6.2369271724662667</v>
      </c>
      <c r="S28" s="14">
        <v>0.98</v>
      </c>
      <c r="V28" s="12"/>
      <c r="W28" s="12"/>
      <c r="X28" s="12"/>
      <c r="Y28" s="12"/>
      <c r="Z28" s="12"/>
      <c r="AA28" s="12"/>
      <c r="AB28" s="12"/>
      <c r="AC28" s="12"/>
      <c r="AD28" s="14"/>
    </row>
    <row r="29" spans="1:30" x14ac:dyDescent="0.2">
      <c r="A29" s="45" t="s">
        <v>76</v>
      </c>
      <c r="B29" s="46">
        <v>0.49057000000000001</v>
      </c>
      <c r="C29" s="47">
        <v>0.42906</v>
      </c>
      <c r="D29" s="47">
        <v>6.1700000000000001E-3</v>
      </c>
      <c r="E29" s="47">
        <v>5.9450000000000003E-2</v>
      </c>
      <c r="F29" s="47">
        <v>6.9999999999999999E-4</v>
      </c>
      <c r="G29" s="47">
        <v>5.237E-2</v>
      </c>
      <c r="H29" s="47">
        <v>6.9999999999999999E-4</v>
      </c>
      <c r="I29" s="12">
        <v>362.5</v>
      </c>
      <c r="J29" s="12">
        <v>4.4000000000000004</v>
      </c>
      <c r="K29" s="12">
        <v>372.6</v>
      </c>
      <c r="L29" s="12">
        <v>4.3</v>
      </c>
      <c r="M29" s="12">
        <v>301.89999999999998</v>
      </c>
      <c r="N29" s="12">
        <v>30.5</v>
      </c>
      <c r="O29" s="12">
        <v>367.8</v>
      </c>
      <c r="P29" s="12">
        <v>3.7</v>
      </c>
      <c r="Q29" s="13">
        <f t="shared" si="0"/>
        <v>-2.7106816961889435</v>
      </c>
      <c r="R29" s="13">
        <f t="shared" si="1"/>
        <v>-18.974771873322606</v>
      </c>
      <c r="S29" s="14">
        <v>-2.1</v>
      </c>
      <c r="V29" s="12"/>
      <c r="W29" s="12"/>
      <c r="X29" s="12"/>
      <c r="Y29" s="12"/>
      <c r="Z29" s="12"/>
      <c r="AA29" s="12"/>
      <c r="AB29" s="12"/>
      <c r="AC29" s="12"/>
      <c r="AD29" s="14"/>
    </row>
    <row r="30" spans="1:30" x14ac:dyDescent="0.2">
      <c r="A30" s="45" t="s">
        <v>89</v>
      </c>
      <c r="B30" s="46">
        <v>0.31623000000000001</v>
      </c>
      <c r="C30" s="47">
        <v>10.510870000000001</v>
      </c>
      <c r="D30" s="47">
        <v>0.12981000000000001</v>
      </c>
      <c r="E30" s="47">
        <v>0.44086999999999998</v>
      </c>
      <c r="F30" s="47">
        <v>5.1799999999999997E-3</v>
      </c>
      <c r="G30" s="47">
        <v>0.17302000000000001</v>
      </c>
      <c r="H30" s="47">
        <v>1.89E-3</v>
      </c>
      <c r="I30" s="12">
        <v>2480.9</v>
      </c>
      <c r="J30" s="12">
        <v>11.4</v>
      </c>
      <c r="K30" s="12">
        <v>2354.6999999999998</v>
      </c>
      <c r="L30" s="12">
        <v>23.3</v>
      </c>
      <c r="M30" s="12">
        <v>2586.1</v>
      </c>
      <c r="N30" s="12">
        <v>18.3</v>
      </c>
      <c r="O30" s="12">
        <v>2489.1999999999998</v>
      </c>
      <c r="P30" s="12">
        <v>11.5</v>
      </c>
      <c r="Q30" s="13">
        <f t="shared" si="0"/>
        <v>5.3594937784006591</v>
      </c>
      <c r="R30" s="13">
        <f t="shared" si="1"/>
        <v>9.8271542022338352</v>
      </c>
      <c r="S30" s="14">
        <v>5.0999999999999996</v>
      </c>
      <c r="V30" s="12"/>
      <c r="W30" s="12"/>
      <c r="X30" s="12"/>
      <c r="Y30" s="12"/>
      <c r="Z30" s="12"/>
      <c r="AA30" s="12"/>
      <c r="AB30" s="12"/>
      <c r="AC30" s="12"/>
      <c r="AD30" s="14"/>
    </row>
    <row r="31" spans="1:30" x14ac:dyDescent="0.2">
      <c r="A31" s="45" t="s">
        <v>91</v>
      </c>
      <c r="B31" s="46">
        <v>0.10667</v>
      </c>
      <c r="C31" s="47">
        <v>0.41386000000000001</v>
      </c>
      <c r="D31" s="47">
        <v>5.4799999999999996E-3</v>
      </c>
      <c r="E31" s="47">
        <v>5.4859999999999999E-2</v>
      </c>
      <c r="F31" s="47">
        <v>6.4999999999999997E-4</v>
      </c>
      <c r="G31" s="47">
        <v>5.475E-2</v>
      </c>
      <c r="H31" s="47">
        <v>6.6E-4</v>
      </c>
      <c r="I31" s="12">
        <v>351.7</v>
      </c>
      <c r="J31" s="12">
        <v>3.9</v>
      </c>
      <c r="K31" s="12">
        <v>344.5</v>
      </c>
      <c r="L31" s="12">
        <v>4.3</v>
      </c>
      <c r="M31" s="12">
        <v>403.1</v>
      </c>
      <c r="N31" s="12">
        <v>28.6</v>
      </c>
      <c r="O31" s="12">
        <v>348.7</v>
      </c>
      <c r="P31" s="12">
        <v>3.6</v>
      </c>
      <c r="Q31" s="13">
        <f t="shared" si="0"/>
        <v>2.0899854862118872</v>
      </c>
      <c r="R31" s="13">
        <f t="shared" si="1"/>
        <v>17.010159651669099</v>
      </c>
      <c r="S31" s="14">
        <v>1.7</v>
      </c>
      <c r="V31" s="12"/>
      <c r="W31" s="12"/>
      <c r="X31" s="12"/>
      <c r="Y31" s="12"/>
      <c r="Z31" s="12"/>
      <c r="AA31" s="12"/>
      <c r="AB31" s="12"/>
      <c r="AC31" s="12"/>
      <c r="AD31" s="14"/>
    </row>
    <row r="32" spans="1:30" x14ac:dyDescent="0.2">
      <c r="A32" s="45" t="s">
        <v>12</v>
      </c>
      <c r="B32" s="46">
        <v>0.67118</v>
      </c>
      <c r="C32" s="47">
        <v>9.7746600000000008</v>
      </c>
      <c r="D32" s="47">
        <v>0.12119000000000001</v>
      </c>
      <c r="E32" s="47">
        <v>0.43164000000000002</v>
      </c>
      <c r="F32" s="47">
        <v>5.0699999999999999E-3</v>
      </c>
      <c r="G32" s="47">
        <v>0.16434000000000001</v>
      </c>
      <c r="H32" s="47">
        <v>1.81E-3</v>
      </c>
      <c r="I32" s="12">
        <v>2413.8000000000002</v>
      </c>
      <c r="J32" s="12">
        <v>11.4</v>
      </c>
      <c r="K32" s="12">
        <v>2312.9</v>
      </c>
      <c r="L32" s="12">
        <v>23</v>
      </c>
      <c r="M32" s="12">
        <v>2499.6</v>
      </c>
      <c r="N32" s="12">
        <v>18.399999999999999</v>
      </c>
      <c r="O32" s="12">
        <v>2420.6</v>
      </c>
      <c r="P32" s="12">
        <v>11.5</v>
      </c>
      <c r="Q32" s="13">
        <f t="shared" si="0"/>
        <v>4.3624886506117955</v>
      </c>
      <c r="R32" s="13">
        <f t="shared" si="1"/>
        <v>8.0721172553936515</v>
      </c>
      <c r="S32" s="14">
        <v>4.2</v>
      </c>
      <c r="V32" s="12"/>
      <c r="W32" s="12"/>
      <c r="X32" s="12"/>
      <c r="Y32" s="12"/>
      <c r="Z32" s="12"/>
      <c r="AA32" s="12"/>
      <c r="AB32" s="12"/>
      <c r="AC32" s="12"/>
      <c r="AD32" s="14"/>
    </row>
    <row r="33" spans="1:30" x14ac:dyDescent="0.2">
      <c r="A33" s="45" t="s">
        <v>66</v>
      </c>
      <c r="B33" s="46">
        <v>0.58543000000000001</v>
      </c>
      <c r="C33" s="47">
        <v>2.71835</v>
      </c>
      <c r="D33" s="47">
        <v>3.5060000000000001E-2</v>
      </c>
      <c r="E33" s="47">
        <v>0.21934999999999999</v>
      </c>
      <c r="F33" s="47">
        <v>2.5899999999999999E-3</v>
      </c>
      <c r="G33" s="47">
        <v>8.9940000000000006E-2</v>
      </c>
      <c r="H33" s="47">
        <v>1.0399999999999999E-3</v>
      </c>
      <c r="I33" s="12">
        <v>1333.5</v>
      </c>
      <c r="J33" s="12">
        <v>9.6</v>
      </c>
      <c r="K33" s="12">
        <v>1278.7</v>
      </c>
      <c r="L33" s="12">
        <v>13.7</v>
      </c>
      <c r="M33" s="12">
        <v>1422.5</v>
      </c>
      <c r="N33" s="12">
        <v>21.3</v>
      </c>
      <c r="O33" s="12">
        <v>1327.1</v>
      </c>
      <c r="P33" s="12">
        <v>9.6999999999999993</v>
      </c>
      <c r="Q33" s="13">
        <f>100*(I33/K33-1)</f>
        <v>4.2856025651051732</v>
      </c>
      <c r="R33" s="13">
        <f>100*(M33/K33-1)</f>
        <v>11.245796512082574</v>
      </c>
      <c r="S33" s="14">
        <v>3.8</v>
      </c>
      <c r="V33" s="12"/>
      <c r="W33" s="12"/>
      <c r="X33" s="12"/>
      <c r="Y33" s="12"/>
      <c r="Z33" s="12"/>
      <c r="AA33" s="12"/>
      <c r="AB33" s="12"/>
      <c r="AC33" s="12"/>
      <c r="AD33" s="14"/>
    </row>
    <row r="34" spans="1:30" x14ac:dyDescent="0.2">
      <c r="A34" s="45" t="s">
        <v>111</v>
      </c>
      <c r="B34" s="46">
        <v>0.61463000000000001</v>
      </c>
      <c r="C34" s="47">
        <v>0.45723999999999998</v>
      </c>
      <c r="D34" s="47">
        <v>6.4099999999999999E-3</v>
      </c>
      <c r="E34" s="47">
        <v>5.6329999999999998E-2</v>
      </c>
      <c r="F34" s="47">
        <v>6.7000000000000002E-4</v>
      </c>
      <c r="G34" s="47">
        <v>5.8909999999999997E-2</v>
      </c>
      <c r="H34" s="47">
        <v>7.6000000000000004E-4</v>
      </c>
      <c r="I34" s="12">
        <v>382.3</v>
      </c>
      <c r="J34" s="12">
        <v>4.5</v>
      </c>
      <c r="K34" s="12">
        <v>353.1</v>
      </c>
      <c r="L34" s="12">
        <v>4.3</v>
      </c>
      <c r="M34" s="12">
        <v>562.4</v>
      </c>
      <c r="N34" s="12">
        <v>29.6</v>
      </c>
      <c r="O34" s="12">
        <v>366.1</v>
      </c>
      <c r="P34" s="12">
        <v>3.8</v>
      </c>
      <c r="Q34" s="13">
        <f t="shared" si="0"/>
        <v>8.2696120079297728</v>
      </c>
      <c r="R34" s="13">
        <f t="shared" si="1"/>
        <v>59.274992919852721</v>
      </c>
      <c r="S34" s="14">
        <v>6.3</v>
      </c>
      <c r="V34" s="12"/>
      <c r="W34" s="12"/>
      <c r="X34" s="12"/>
      <c r="Y34" s="12"/>
      <c r="Z34" s="12"/>
      <c r="AA34" s="12"/>
      <c r="AB34" s="12"/>
      <c r="AC34" s="12"/>
      <c r="AD34" s="14"/>
    </row>
    <row r="35" spans="1:30" x14ac:dyDescent="0.2">
      <c r="A35" s="45" t="s">
        <v>73</v>
      </c>
      <c r="B35" s="46">
        <v>0.19888</v>
      </c>
      <c r="C35" s="47">
        <v>0.40667999999999999</v>
      </c>
      <c r="D35" s="47">
        <v>3.5209999999999998E-2</v>
      </c>
      <c r="E35" s="47">
        <v>5.4149999999999997E-2</v>
      </c>
      <c r="F35" s="47">
        <v>1.0200000000000001E-3</v>
      </c>
      <c r="G35" s="47">
        <v>5.45E-2</v>
      </c>
      <c r="H35" s="47">
        <v>4.7699999999999999E-3</v>
      </c>
      <c r="I35" s="12">
        <v>346.5</v>
      </c>
      <c r="J35" s="12">
        <v>25.4</v>
      </c>
      <c r="K35" s="12">
        <v>340.3</v>
      </c>
      <c r="L35" s="12">
        <v>6.1</v>
      </c>
      <c r="M35" s="12">
        <v>390.8</v>
      </c>
      <c r="N35" s="12">
        <v>197.7</v>
      </c>
      <c r="O35" s="12">
        <v>340.6</v>
      </c>
      <c r="P35" s="12">
        <v>6</v>
      </c>
      <c r="Q35" s="13">
        <f t="shared" si="0"/>
        <v>1.8219218336761545</v>
      </c>
      <c r="R35" s="13">
        <f t="shared" si="1"/>
        <v>14.839847193652655</v>
      </c>
      <c r="S35" s="14">
        <v>1.8</v>
      </c>
      <c r="V35" s="12"/>
      <c r="W35" s="12"/>
      <c r="X35" s="12"/>
      <c r="Y35" s="12"/>
      <c r="Z35" s="12"/>
      <c r="AA35" s="12"/>
      <c r="AB35" s="12"/>
      <c r="AC35" s="12"/>
      <c r="AD35" s="14"/>
    </row>
    <row r="36" spans="1:30" x14ac:dyDescent="0.2">
      <c r="A36" s="45" t="s">
        <v>122</v>
      </c>
      <c r="B36" s="46">
        <v>0.33574999999999999</v>
      </c>
      <c r="C36" s="47">
        <v>0.45717999999999998</v>
      </c>
      <c r="D36" s="47">
        <v>6.8500000000000002E-3</v>
      </c>
      <c r="E36" s="47">
        <v>6.037E-2</v>
      </c>
      <c r="F36" s="47">
        <v>7.2000000000000005E-4</v>
      </c>
      <c r="G36" s="47">
        <v>5.4960000000000002E-2</v>
      </c>
      <c r="H36" s="47">
        <v>7.6999999999999996E-4</v>
      </c>
      <c r="I36" s="12">
        <v>382.3</v>
      </c>
      <c r="J36" s="12">
        <v>4.8</v>
      </c>
      <c r="K36" s="12">
        <v>378.1</v>
      </c>
      <c r="L36" s="12">
        <v>4.3</v>
      </c>
      <c r="M36" s="12">
        <v>411.2</v>
      </c>
      <c r="N36" s="12">
        <v>32.5</v>
      </c>
      <c r="O36" s="12">
        <v>379.7</v>
      </c>
      <c r="P36" s="12">
        <v>3.8</v>
      </c>
      <c r="Q36" s="13">
        <f t="shared" si="0"/>
        <v>1.110817244115303</v>
      </c>
      <c r="R36" s="13">
        <f t="shared" si="1"/>
        <v>8.7542978048135378</v>
      </c>
      <c r="S36" s="14">
        <v>1</v>
      </c>
      <c r="V36" s="12"/>
      <c r="W36" s="12"/>
      <c r="X36" s="12"/>
      <c r="Y36" s="12"/>
      <c r="Z36" s="12"/>
      <c r="AA36" s="12"/>
      <c r="AB36" s="12"/>
      <c r="AC36" s="12"/>
      <c r="AD36" s="14"/>
    </row>
    <row r="37" spans="1:30" x14ac:dyDescent="0.2">
      <c r="A37" s="45" t="s">
        <v>15</v>
      </c>
      <c r="B37" s="46">
        <v>0.46708</v>
      </c>
      <c r="C37" s="47">
        <v>0.7903</v>
      </c>
      <c r="D37" s="47">
        <v>1.077E-2</v>
      </c>
      <c r="E37" s="47">
        <v>9.6390000000000003E-2</v>
      </c>
      <c r="F37" s="47">
        <v>1.14E-3</v>
      </c>
      <c r="G37" s="47">
        <v>5.951E-2</v>
      </c>
      <c r="H37" s="47">
        <v>7.3999999999999999E-4</v>
      </c>
      <c r="I37" s="12">
        <v>591.29999999999995</v>
      </c>
      <c r="J37" s="12">
        <v>6.1</v>
      </c>
      <c r="K37" s="12">
        <v>593.29999999999995</v>
      </c>
      <c r="L37" s="12">
        <v>6.5</v>
      </c>
      <c r="M37" s="12">
        <v>584.5</v>
      </c>
      <c r="N37" s="12">
        <v>25.5</v>
      </c>
      <c r="O37" s="12">
        <v>592.20000000000005</v>
      </c>
      <c r="P37" s="12">
        <v>5.6</v>
      </c>
      <c r="Q37" s="13">
        <f t="shared" si="0"/>
        <v>-0.33709758975223325</v>
      </c>
      <c r="R37" s="13">
        <f t="shared" si="1"/>
        <v>-1.4832293949098241</v>
      </c>
      <c r="S37" s="14">
        <v>-0.25</v>
      </c>
      <c r="V37" s="12"/>
      <c r="W37" s="12"/>
      <c r="X37" s="12"/>
      <c r="Y37" s="12"/>
      <c r="Z37" s="12"/>
      <c r="AA37" s="12"/>
      <c r="AB37" s="12"/>
      <c r="AC37" s="12"/>
      <c r="AD37" s="14"/>
    </row>
    <row r="38" spans="1:30" x14ac:dyDescent="0.2">
      <c r="A38" s="45" t="s">
        <v>49</v>
      </c>
      <c r="B38" s="46">
        <v>0.34655999999999998</v>
      </c>
      <c r="C38" s="47">
        <v>0.44119999999999998</v>
      </c>
      <c r="D38" s="47">
        <v>6.5100000000000002E-3</v>
      </c>
      <c r="E38" s="47">
        <v>6.0490000000000002E-2</v>
      </c>
      <c r="F38" s="47">
        <v>7.2000000000000005E-4</v>
      </c>
      <c r="G38" s="47">
        <v>5.2929999999999998E-2</v>
      </c>
      <c r="H38" s="47">
        <v>7.2999999999999996E-4</v>
      </c>
      <c r="I38" s="12">
        <v>371.1</v>
      </c>
      <c r="J38" s="12">
        <v>4.5999999999999996</v>
      </c>
      <c r="K38" s="12">
        <v>378.7</v>
      </c>
      <c r="L38" s="12">
        <v>4.3</v>
      </c>
      <c r="M38" s="12">
        <v>323.5</v>
      </c>
      <c r="N38" s="12">
        <v>30.1</v>
      </c>
      <c r="O38" s="12">
        <v>375.4</v>
      </c>
      <c r="P38" s="12">
        <v>3.8</v>
      </c>
      <c r="Q38" s="13">
        <f t="shared" si="0"/>
        <v>-2.0068655928175194</v>
      </c>
      <c r="R38" s="13">
        <f t="shared" si="1"/>
        <v>-14.576181674148403</v>
      </c>
      <c r="S38" s="14">
        <v>-1.6</v>
      </c>
      <c r="V38" s="12"/>
      <c r="W38" s="12"/>
      <c r="X38" s="12"/>
      <c r="Y38" s="12"/>
      <c r="Z38" s="12"/>
      <c r="AA38" s="12"/>
      <c r="AB38" s="12"/>
      <c r="AC38" s="12"/>
      <c r="AD38" s="14"/>
    </row>
    <row r="39" spans="1:30" x14ac:dyDescent="0.2">
      <c r="A39" s="45" t="s">
        <v>44</v>
      </c>
      <c r="B39" s="46">
        <v>0.31769999999999998</v>
      </c>
      <c r="C39" s="47">
        <v>1.6251599999999999</v>
      </c>
      <c r="D39" s="47">
        <v>2.1440000000000001E-2</v>
      </c>
      <c r="E39" s="47">
        <v>0.16131000000000001</v>
      </c>
      <c r="F39" s="47">
        <v>1.9E-3</v>
      </c>
      <c r="G39" s="47">
        <v>7.3120000000000004E-2</v>
      </c>
      <c r="H39" s="47">
        <v>8.7000000000000001E-4</v>
      </c>
      <c r="I39" s="12">
        <v>980</v>
      </c>
      <c r="J39" s="12">
        <v>8.3000000000000007</v>
      </c>
      <c r="K39" s="12">
        <v>964</v>
      </c>
      <c r="L39" s="12">
        <v>10.5</v>
      </c>
      <c r="M39" s="12">
        <v>1015.8</v>
      </c>
      <c r="N39" s="12">
        <v>24.9</v>
      </c>
      <c r="O39" s="12">
        <v>975.7</v>
      </c>
      <c r="P39" s="12">
        <v>8</v>
      </c>
      <c r="Q39" s="13">
        <f t="shared" si="0"/>
        <v>1.6597510373443924</v>
      </c>
      <c r="R39" s="13">
        <f t="shared" si="1"/>
        <v>5.3734439834024927</v>
      </c>
      <c r="S39" s="14">
        <v>1.4</v>
      </c>
      <c r="V39" s="12"/>
      <c r="W39" s="12"/>
      <c r="X39" s="12"/>
      <c r="Y39" s="12"/>
      <c r="Z39" s="12"/>
      <c r="AA39" s="12"/>
      <c r="AB39" s="12"/>
      <c r="AC39" s="12"/>
      <c r="AD39" s="14"/>
    </row>
    <row r="40" spans="1:30" x14ac:dyDescent="0.2">
      <c r="A40" s="45" t="s">
        <v>47</v>
      </c>
      <c r="B40" s="46">
        <v>0.59113000000000004</v>
      </c>
      <c r="C40" s="47">
        <v>0.44475999999999999</v>
      </c>
      <c r="D40" s="47">
        <v>6.4400000000000004E-3</v>
      </c>
      <c r="E40" s="47">
        <v>5.9920000000000001E-2</v>
      </c>
      <c r="F40" s="47">
        <v>7.1000000000000002E-4</v>
      </c>
      <c r="G40" s="47">
        <v>5.3859999999999998E-2</v>
      </c>
      <c r="H40" s="47">
        <v>7.2000000000000005E-4</v>
      </c>
      <c r="I40" s="12">
        <v>373.6</v>
      </c>
      <c r="J40" s="12">
        <v>4.5</v>
      </c>
      <c r="K40" s="12">
        <v>375</v>
      </c>
      <c r="L40" s="12">
        <v>4.3</v>
      </c>
      <c r="M40" s="12">
        <v>365.9</v>
      </c>
      <c r="N40" s="12">
        <v>29.3</v>
      </c>
      <c r="O40" s="12">
        <v>374.4</v>
      </c>
      <c r="P40" s="12">
        <v>3.8</v>
      </c>
      <c r="Q40" s="13">
        <f t="shared" ref="Q40:Q73" si="2">100*(I40/K40-1)</f>
        <v>-0.37333333333332552</v>
      </c>
      <c r="R40" s="13">
        <f t="shared" ref="R40:R73" si="3">100*(M40/K40-1)</f>
        <v>-2.426666666666677</v>
      </c>
      <c r="S40" s="14">
        <v>-0.27</v>
      </c>
      <c r="V40" s="12"/>
      <c r="W40" s="12"/>
      <c r="X40" s="12"/>
      <c r="Y40" s="12"/>
      <c r="Z40" s="12"/>
      <c r="AA40" s="12"/>
      <c r="AB40" s="12"/>
      <c r="AC40" s="12"/>
      <c r="AD40" s="14"/>
    </row>
    <row r="41" spans="1:30" x14ac:dyDescent="0.2">
      <c r="A41" s="45" t="s">
        <v>55</v>
      </c>
      <c r="B41" s="46">
        <v>0.82616999999999996</v>
      </c>
      <c r="C41" s="47">
        <v>1.01701</v>
      </c>
      <c r="D41" s="47">
        <v>1.512E-2</v>
      </c>
      <c r="E41" s="47">
        <v>0.10709</v>
      </c>
      <c r="F41" s="47">
        <v>1.2800000000000001E-3</v>
      </c>
      <c r="G41" s="47">
        <v>6.8919999999999995E-2</v>
      </c>
      <c r="H41" s="47">
        <v>9.6000000000000002E-4</v>
      </c>
      <c r="I41" s="12">
        <v>712.4</v>
      </c>
      <c r="J41" s="12">
        <v>7.6</v>
      </c>
      <c r="K41" s="12">
        <v>655.9</v>
      </c>
      <c r="L41" s="12">
        <v>7.6</v>
      </c>
      <c r="M41" s="12">
        <v>894.8</v>
      </c>
      <c r="N41" s="12">
        <v>30</v>
      </c>
      <c r="O41" s="12">
        <v>682.5</v>
      </c>
      <c r="P41" s="12">
        <v>6.6</v>
      </c>
      <c r="Q41" s="13">
        <f t="shared" si="2"/>
        <v>8.6141180057935696</v>
      </c>
      <c r="R41" s="13">
        <f t="shared" si="3"/>
        <v>36.423235249275798</v>
      </c>
      <c r="S41" s="14">
        <v>7.2</v>
      </c>
      <c r="V41" s="12"/>
      <c r="W41" s="12"/>
      <c r="X41" s="12"/>
      <c r="Y41" s="12"/>
      <c r="Z41" s="12"/>
      <c r="AA41" s="12"/>
      <c r="AB41" s="12"/>
      <c r="AC41" s="12"/>
      <c r="AD41" s="14"/>
    </row>
    <row r="42" spans="1:30" x14ac:dyDescent="0.2">
      <c r="A42" s="45" t="s">
        <v>104</v>
      </c>
      <c r="B42" s="46">
        <v>0.42698999999999998</v>
      </c>
      <c r="C42" s="47">
        <v>0.46528999999999998</v>
      </c>
      <c r="D42" s="47">
        <v>7.7200000000000003E-3</v>
      </c>
      <c r="E42" s="47">
        <v>6.2440000000000002E-2</v>
      </c>
      <c r="F42" s="47">
        <v>7.5000000000000002E-4</v>
      </c>
      <c r="G42" s="47">
        <v>5.4080000000000003E-2</v>
      </c>
      <c r="H42" s="47">
        <v>8.4999999999999995E-4</v>
      </c>
      <c r="I42" s="12">
        <v>387.9</v>
      </c>
      <c r="J42" s="12">
        <v>5.3</v>
      </c>
      <c r="K42" s="12">
        <v>390.2</v>
      </c>
      <c r="L42" s="12">
        <v>4.9000000000000004</v>
      </c>
      <c r="M42" s="12">
        <v>374.2</v>
      </c>
      <c r="N42" s="12">
        <v>37.4</v>
      </c>
      <c r="O42" s="12">
        <v>389.2</v>
      </c>
      <c r="P42" s="12">
        <v>4.2</v>
      </c>
      <c r="Q42" s="13">
        <f t="shared" si="2"/>
        <v>-0.58944131214762052</v>
      </c>
      <c r="R42" s="13">
        <f t="shared" si="3"/>
        <v>-4.1004613018964626</v>
      </c>
      <c r="S42" s="14">
        <v>-0.48</v>
      </c>
      <c r="V42" s="12"/>
      <c r="W42" s="12"/>
      <c r="X42" s="12"/>
      <c r="Y42" s="12"/>
      <c r="Z42" s="12"/>
      <c r="AA42" s="12"/>
      <c r="AB42" s="12"/>
      <c r="AC42" s="12"/>
      <c r="AD42" s="14"/>
    </row>
    <row r="43" spans="1:30" x14ac:dyDescent="0.2">
      <c r="A43" s="45" t="s">
        <v>72</v>
      </c>
      <c r="B43" s="46">
        <v>0.41076000000000001</v>
      </c>
      <c r="C43" s="47">
        <v>0.47865000000000002</v>
      </c>
      <c r="D43" s="47">
        <v>7.1999999999999998E-3</v>
      </c>
      <c r="E43" s="47">
        <v>6.3630000000000006E-2</v>
      </c>
      <c r="F43" s="47">
        <v>7.6000000000000004E-4</v>
      </c>
      <c r="G43" s="47">
        <v>5.459E-2</v>
      </c>
      <c r="H43" s="47">
        <v>7.6999999999999996E-4</v>
      </c>
      <c r="I43" s="12">
        <v>397.2</v>
      </c>
      <c r="J43" s="12">
        <v>4.9000000000000004</v>
      </c>
      <c r="K43" s="12">
        <v>397.5</v>
      </c>
      <c r="L43" s="12">
        <v>4.8</v>
      </c>
      <c r="M43" s="12">
        <v>394.9</v>
      </c>
      <c r="N43" s="12">
        <v>32.9</v>
      </c>
      <c r="O43" s="12">
        <v>397.3</v>
      </c>
      <c r="P43" s="12">
        <v>4.2</v>
      </c>
      <c r="Q43" s="13">
        <f t="shared" si="2"/>
        <v>-7.547169811320531E-2</v>
      </c>
      <c r="R43" s="13">
        <f t="shared" si="3"/>
        <v>-0.65408805031447192</v>
      </c>
      <c r="S43" s="14">
        <v>-7.9000000000000001E-2</v>
      </c>
      <c r="V43" s="12"/>
      <c r="W43" s="12"/>
      <c r="X43" s="12"/>
      <c r="Y43" s="12"/>
      <c r="Z43" s="12"/>
      <c r="AA43" s="12"/>
      <c r="AB43" s="12"/>
      <c r="AC43" s="12"/>
      <c r="AD43" s="14"/>
    </row>
    <row r="44" spans="1:30" x14ac:dyDescent="0.2">
      <c r="A44" s="45" t="s">
        <v>56</v>
      </c>
      <c r="B44" s="46">
        <v>0.58694000000000002</v>
      </c>
      <c r="C44" s="47">
        <v>0.45937</v>
      </c>
      <c r="D44" s="47">
        <v>6.6400000000000001E-3</v>
      </c>
      <c r="E44" s="47">
        <v>6.207E-2</v>
      </c>
      <c r="F44" s="47">
        <v>7.3999999999999999E-4</v>
      </c>
      <c r="G44" s="47">
        <v>5.3710000000000001E-2</v>
      </c>
      <c r="H44" s="47">
        <v>7.2000000000000005E-4</v>
      </c>
      <c r="I44" s="12">
        <v>383.8</v>
      </c>
      <c r="J44" s="12">
        <v>4.5999999999999996</v>
      </c>
      <c r="K44" s="12">
        <v>388.4</v>
      </c>
      <c r="L44" s="12">
        <v>4.2</v>
      </c>
      <c r="M44" s="12">
        <v>357.5</v>
      </c>
      <c r="N44" s="12">
        <v>29.4</v>
      </c>
      <c r="O44" s="12">
        <v>386.5</v>
      </c>
      <c r="P44" s="12">
        <v>3.8</v>
      </c>
      <c r="Q44" s="13">
        <f t="shared" si="2"/>
        <v>-1.1843460350154378</v>
      </c>
      <c r="R44" s="13">
        <f t="shared" si="3"/>
        <v>-7.9557157569515873</v>
      </c>
      <c r="S44" s="14">
        <v>-0.92</v>
      </c>
      <c r="V44" s="12"/>
      <c r="W44" s="12"/>
      <c r="X44" s="12"/>
      <c r="Y44" s="12"/>
      <c r="Z44" s="12"/>
      <c r="AA44" s="12"/>
      <c r="AB44" s="12"/>
      <c r="AC44" s="12"/>
      <c r="AD44" s="14"/>
    </row>
    <row r="45" spans="1:30" x14ac:dyDescent="0.2">
      <c r="A45" s="45" t="s">
        <v>27</v>
      </c>
      <c r="B45" s="46">
        <v>0.76415999999999995</v>
      </c>
      <c r="C45" s="47">
        <v>0.43989</v>
      </c>
      <c r="D45" s="47">
        <v>7.1700000000000002E-3</v>
      </c>
      <c r="E45" s="47">
        <v>6.0089999999999998E-2</v>
      </c>
      <c r="F45" s="47">
        <v>7.2000000000000005E-4</v>
      </c>
      <c r="G45" s="47">
        <v>5.3129999999999997E-2</v>
      </c>
      <c r="H45" s="47">
        <v>8.1999999999999998E-4</v>
      </c>
      <c r="I45" s="12">
        <v>370.2</v>
      </c>
      <c r="J45" s="12">
        <v>5.0999999999999996</v>
      </c>
      <c r="K45" s="12">
        <v>376.2</v>
      </c>
      <c r="L45" s="12">
        <v>4.3</v>
      </c>
      <c r="M45" s="12">
        <v>332.1</v>
      </c>
      <c r="N45" s="12">
        <v>34.200000000000003</v>
      </c>
      <c r="O45" s="12">
        <v>374.2</v>
      </c>
      <c r="P45" s="12">
        <v>3.9</v>
      </c>
      <c r="Q45" s="13">
        <f t="shared" si="2"/>
        <v>-1.5948963317384379</v>
      </c>
      <c r="R45" s="13">
        <f t="shared" si="3"/>
        <v>-11.722488038277501</v>
      </c>
      <c r="S45" s="14">
        <v>-1.4</v>
      </c>
      <c r="V45" s="12"/>
      <c r="W45" s="12"/>
      <c r="X45" s="12"/>
      <c r="Y45" s="12"/>
      <c r="Z45" s="12"/>
      <c r="AA45" s="12"/>
      <c r="AB45" s="12"/>
      <c r="AC45" s="12"/>
      <c r="AD45" s="14"/>
    </row>
    <row r="46" spans="1:30" x14ac:dyDescent="0.2">
      <c r="A46" s="45" t="s">
        <v>75</v>
      </c>
      <c r="B46" s="46">
        <v>0.49380000000000002</v>
      </c>
      <c r="C46" s="47">
        <v>0.50258999999999998</v>
      </c>
      <c r="D46" s="47">
        <v>7.3200000000000001E-3</v>
      </c>
      <c r="E46" s="47">
        <v>6.028E-2</v>
      </c>
      <c r="F46" s="47">
        <v>7.2000000000000005E-4</v>
      </c>
      <c r="G46" s="47">
        <v>6.0510000000000001E-2</v>
      </c>
      <c r="H46" s="47">
        <v>8.1999999999999998E-4</v>
      </c>
      <c r="I46" s="12">
        <v>413.5</v>
      </c>
      <c r="J46" s="12">
        <v>4.9000000000000004</v>
      </c>
      <c r="K46" s="12">
        <v>377.4</v>
      </c>
      <c r="L46" s="12">
        <v>4.3</v>
      </c>
      <c r="M46" s="12">
        <v>620.5</v>
      </c>
      <c r="N46" s="12">
        <v>28.5</v>
      </c>
      <c r="O46" s="12">
        <v>389.4</v>
      </c>
      <c r="P46" s="12">
        <v>4</v>
      </c>
      <c r="Q46" s="13">
        <f>100*(I46/K46-1)</f>
        <v>9.5654478007419321</v>
      </c>
      <c r="R46" s="13">
        <f>100*(M46/K46-1)</f>
        <v>64.414414414414424</v>
      </c>
      <c r="S46" s="14">
        <v>7.6</v>
      </c>
      <c r="V46" s="12"/>
      <c r="W46" s="12"/>
      <c r="X46" s="12"/>
      <c r="Y46" s="12"/>
      <c r="Z46" s="12"/>
      <c r="AA46" s="12"/>
      <c r="AB46" s="12"/>
      <c r="AC46" s="12"/>
      <c r="AD46" s="14"/>
    </row>
    <row r="47" spans="1:30" x14ac:dyDescent="0.2">
      <c r="A47" s="45" t="s">
        <v>96</v>
      </c>
      <c r="B47" s="46">
        <v>0.73584000000000005</v>
      </c>
      <c r="C47" s="47">
        <v>0.78666000000000003</v>
      </c>
      <c r="D47" s="47">
        <v>1.1390000000000001E-2</v>
      </c>
      <c r="E47" s="47">
        <v>9.6250000000000002E-2</v>
      </c>
      <c r="F47" s="47">
        <v>1.14E-3</v>
      </c>
      <c r="G47" s="47">
        <v>5.9310000000000002E-2</v>
      </c>
      <c r="H47" s="47">
        <v>8.0000000000000004E-4</v>
      </c>
      <c r="I47" s="12">
        <v>589.29999999999995</v>
      </c>
      <c r="J47" s="12">
        <v>6.5</v>
      </c>
      <c r="K47" s="12">
        <v>592.70000000000005</v>
      </c>
      <c r="L47" s="12">
        <v>6.5</v>
      </c>
      <c r="M47" s="12">
        <v>577.20000000000005</v>
      </c>
      <c r="N47" s="12">
        <v>29.3</v>
      </c>
      <c r="O47" s="12">
        <v>591</v>
      </c>
      <c r="P47" s="12">
        <v>5.6</v>
      </c>
      <c r="Q47" s="13">
        <f t="shared" si="2"/>
        <v>-0.5736460266576815</v>
      </c>
      <c r="R47" s="13">
        <f t="shared" si="3"/>
        <v>-2.6151510038805448</v>
      </c>
      <c r="S47" s="14">
        <v>-0.45</v>
      </c>
      <c r="V47" s="12"/>
      <c r="W47" s="12"/>
      <c r="X47" s="12"/>
      <c r="Y47" s="12"/>
      <c r="Z47" s="12"/>
      <c r="AA47" s="12"/>
      <c r="AB47" s="12"/>
      <c r="AC47" s="12"/>
      <c r="AD47" s="14"/>
    </row>
    <row r="48" spans="1:30" x14ac:dyDescent="0.2">
      <c r="A48" s="45" t="s">
        <v>94</v>
      </c>
      <c r="B48" s="46">
        <v>0.46756999999999999</v>
      </c>
      <c r="C48" s="47">
        <v>0.44972000000000001</v>
      </c>
      <c r="D48" s="47">
        <v>6.9199999999999999E-3</v>
      </c>
      <c r="E48" s="47">
        <v>6.1490000000000003E-2</v>
      </c>
      <c r="F48" s="47">
        <v>7.2999999999999996E-4</v>
      </c>
      <c r="G48" s="47">
        <v>5.3080000000000002E-2</v>
      </c>
      <c r="H48" s="47">
        <v>7.6999999999999996E-4</v>
      </c>
      <c r="I48" s="12">
        <v>377.1</v>
      </c>
      <c r="J48" s="12">
        <v>4.8</v>
      </c>
      <c r="K48" s="12">
        <v>384.7</v>
      </c>
      <c r="L48" s="12">
        <v>4.3</v>
      </c>
      <c r="M48" s="12">
        <v>332.1</v>
      </c>
      <c r="N48" s="12">
        <v>34.200000000000003</v>
      </c>
      <c r="O48" s="12">
        <v>381.7</v>
      </c>
      <c r="P48" s="12">
        <v>3.7</v>
      </c>
      <c r="Q48" s="13">
        <f t="shared" si="2"/>
        <v>-1.9755653756173608</v>
      </c>
      <c r="R48" s="13">
        <f t="shared" si="3"/>
        <v>-13.672991941772805</v>
      </c>
      <c r="S48" s="14">
        <v>-1.6</v>
      </c>
      <c r="V48" s="12"/>
      <c r="W48" s="12"/>
      <c r="X48" s="12"/>
      <c r="Y48" s="12"/>
      <c r="Z48" s="12"/>
      <c r="AA48" s="12"/>
      <c r="AB48" s="12"/>
      <c r="AC48" s="12"/>
      <c r="AD48" s="14"/>
    </row>
    <row r="49" spans="1:30" x14ac:dyDescent="0.2">
      <c r="A49" s="45" t="s">
        <v>54</v>
      </c>
      <c r="B49" s="46">
        <v>0.36734</v>
      </c>
      <c r="C49" s="47">
        <v>0.4501</v>
      </c>
      <c r="D49" s="47">
        <v>8.0000000000000002E-3</v>
      </c>
      <c r="E49" s="47">
        <v>6.2939999999999996E-2</v>
      </c>
      <c r="F49" s="47">
        <v>7.6000000000000004E-4</v>
      </c>
      <c r="G49" s="47">
        <v>5.1900000000000002E-2</v>
      </c>
      <c r="H49" s="47">
        <v>8.8999999999999995E-4</v>
      </c>
      <c r="I49" s="12">
        <v>377.3</v>
      </c>
      <c r="J49" s="12">
        <v>5.6</v>
      </c>
      <c r="K49" s="12">
        <v>393.2</v>
      </c>
      <c r="L49" s="12">
        <v>4.9000000000000004</v>
      </c>
      <c r="M49" s="12">
        <v>280</v>
      </c>
      <c r="N49" s="12">
        <v>39.700000000000003</v>
      </c>
      <c r="O49" s="12">
        <v>387</v>
      </c>
      <c r="P49" s="12">
        <v>4.3</v>
      </c>
      <c r="Q49" s="13">
        <f t="shared" si="2"/>
        <v>-4.0437436419125117</v>
      </c>
      <c r="R49" s="13">
        <f t="shared" si="3"/>
        <v>-28.789420142421164</v>
      </c>
      <c r="S49" s="14">
        <v>-3.4</v>
      </c>
      <c r="V49" s="12"/>
      <c r="W49" s="12"/>
      <c r="X49" s="12"/>
      <c r="Y49" s="12"/>
      <c r="Z49" s="12"/>
      <c r="AA49" s="12"/>
      <c r="AB49" s="12"/>
      <c r="AC49" s="12"/>
      <c r="AD49" s="14"/>
    </row>
    <row r="50" spans="1:30" x14ac:dyDescent="0.2">
      <c r="A50" s="45" t="s">
        <v>120</v>
      </c>
      <c r="B50" s="46">
        <v>0.34747</v>
      </c>
      <c r="C50" s="47">
        <v>0.44340000000000002</v>
      </c>
      <c r="D50" s="47">
        <v>9.9500000000000005E-3</v>
      </c>
      <c r="E50" s="47">
        <v>5.8229999999999997E-2</v>
      </c>
      <c r="F50" s="47">
        <v>7.2999999999999996E-4</v>
      </c>
      <c r="G50" s="47">
        <v>5.5259999999999997E-2</v>
      </c>
      <c r="H50" s="47">
        <v>1.2199999999999999E-3</v>
      </c>
      <c r="I50" s="12">
        <v>372.6</v>
      </c>
      <c r="J50" s="12">
        <v>7</v>
      </c>
      <c r="K50" s="12">
        <v>364.7</v>
      </c>
      <c r="L50" s="12">
        <v>4.3</v>
      </c>
      <c r="M50" s="12">
        <v>423.4</v>
      </c>
      <c r="N50" s="12">
        <v>48.4</v>
      </c>
      <c r="O50" s="12">
        <v>366</v>
      </c>
      <c r="P50" s="12">
        <v>4.0999999999999996</v>
      </c>
      <c r="Q50" s="13">
        <f t="shared" si="2"/>
        <v>2.1661639703866253</v>
      </c>
      <c r="R50" s="13">
        <f t="shared" si="3"/>
        <v>16.095420893885382</v>
      </c>
      <c r="S50" s="14">
        <v>2</v>
      </c>
      <c r="V50" s="12"/>
      <c r="W50" s="12"/>
      <c r="X50" s="12"/>
      <c r="Y50" s="12"/>
      <c r="Z50" s="12"/>
      <c r="AA50" s="12"/>
      <c r="AB50" s="12"/>
      <c r="AC50" s="12"/>
      <c r="AD50" s="14"/>
    </row>
    <row r="51" spans="1:30" x14ac:dyDescent="0.2">
      <c r="A51" s="45" t="s">
        <v>64</v>
      </c>
      <c r="B51" s="46">
        <v>0.58699000000000001</v>
      </c>
      <c r="C51" s="47">
        <v>0.44366</v>
      </c>
      <c r="D51" s="47">
        <v>8.43E-3</v>
      </c>
      <c r="E51" s="47">
        <v>5.994E-2</v>
      </c>
      <c r="F51" s="47">
        <v>7.2999999999999996E-4</v>
      </c>
      <c r="G51" s="47">
        <v>5.3719999999999997E-2</v>
      </c>
      <c r="H51" s="47">
        <v>9.8999999999999999E-4</v>
      </c>
      <c r="I51" s="12">
        <v>372.9</v>
      </c>
      <c r="J51" s="12">
        <v>5.9</v>
      </c>
      <c r="K51" s="12">
        <v>375</v>
      </c>
      <c r="L51" s="12">
        <v>4.3</v>
      </c>
      <c r="M51" s="12">
        <v>357.5</v>
      </c>
      <c r="N51" s="12">
        <v>42</v>
      </c>
      <c r="O51" s="12">
        <v>374.4</v>
      </c>
      <c r="P51" s="12">
        <v>3.9</v>
      </c>
      <c r="Q51" s="13">
        <f t="shared" si="2"/>
        <v>-0.56000000000000494</v>
      </c>
      <c r="R51" s="13">
        <f t="shared" si="3"/>
        <v>-4.6666666666666634</v>
      </c>
      <c r="S51" s="14">
        <v>-0.56000000000000005</v>
      </c>
      <c r="V51" s="12"/>
      <c r="W51" s="12"/>
      <c r="X51" s="12"/>
      <c r="Y51" s="12"/>
      <c r="Z51" s="12"/>
      <c r="AA51" s="12"/>
      <c r="AB51" s="12"/>
      <c r="AC51" s="12"/>
      <c r="AD51" s="14"/>
    </row>
    <row r="52" spans="1:30" x14ac:dyDescent="0.2">
      <c r="A52" s="45" t="s">
        <v>105</v>
      </c>
      <c r="B52" s="46">
        <v>0.95296999999999998</v>
      </c>
      <c r="C52" s="47">
        <v>0.67969999999999997</v>
      </c>
      <c r="D52" s="47">
        <v>1.0410000000000001E-2</v>
      </c>
      <c r="E52" s="47">
        <v>8.6849999999999997E-2</v>
      </c>
      <c r="F52" s="47">
        <v>1.0399999999999999E-3</v>
      </c>
      <c r="G52" s="47">
        <v>5.679E-2</v>
      </c>
      <c r="H52" s="47">
        <v>8.1999999999999998E-4</v>
      </c>
      <c r="I52" s="12">
        <v>526.6</v>
      </c>
      <c r="J52" s="12">
        <v>6.3</v>
      </c>
      <c r="K52" s="12">
        <v>537.20000000000005</v>
      </c>
      <c r="L52" s="12">
        <v>5.9</v>
      </c>
      <c r="M52" s="12">
        <v>482.8</v>
      </c>
      <c r="N52" s="12">
        <v>31.1</v>
      </c>
      <c r="O52" s="12">
        <v>532.4</v>
      </c>
      <c r="P52" s="12">
        <v>5.2</v>
      </c>
      <c r="Q52" s="13">
        <f t="shared" si="2"/>
        <v>-1.973194341027551</v>
      </c>
      <c r="R52" s="13">
        <f t="shared" si="3"/>
        <v>-10.126582278481022</v>
      </c>
      <c r="S52" s="14">
        <v>-1.6</v>
      </c>
      <c r="V52" s="12"/>
      <c r="W52" s="12"/>
      <c r="X52" s="12"/>
      <c r="Y52" s="12"/>
      <c r="Z52" s="12"/>
      <c r="AA52" s="12"/>
      <c r="AB52" s="12"/>
      <c r="AC52" s="12"/>
      <c r="AD52" s="14"/>
    </row>
    <row r="53" spans="1:30" x14ac:dyDescent="0.2">
      <c r="A53" s="45" t="s">
        <v>62</v>
      </c>
      <c r="B53" s="46">
        <v>0.2964</v>
      </c>
      <c r="C53" s="47">
        <v>0.42546</v>
      </c>
      <c r="D53" s="47">
        <v>6.1199999999999996E-3</v>
      </c>
      <c r="E53" s="47">
        <v>5.8200000000000002E-2</v>
      </c>
      <c r="F53" s="47">
        <v>6.8999999999999997E-4</v>
      </c>
      <c r="G53" s="47">
        <v>5.3060000000000003E-2</v>
      </c>
      <c r="H53" s="47">
        <v>7.1000000000000002E-4</v>
      </c>
      <c r="I53" s="12">
        <v>360</v>
      </c>
      <c r="J53" s="12">
        <v>4.3</v>
      </c>
      <c r="K53" s="12">
        <v>364.7</v>
      </c>
      <c r="L53" s="12">
        <v>4.3</v>
      </c>
      <c r="M53" s="12">
        <v>332.1</v>
      </c>
      <c r="N53" s="12">
        <v>29.9</v>
      </c>
      <c r="O53" s="12">
        <v>362.4</v>
      </c>
      <c r="P53" s="12">
        <v>3.7</v>
      </c>
      <c r="Q53" s="13">
        <f t="shared" si="2"/>
        <v>-1.2887304633945718</v>
      </c>
      <c r="R53" s="13">
        <f t="shared" si="3"/>
        <v>-8.938853852481488</v>
      </c>
      <c r="S53" s="14">
        <v>-0.95</v>
      </c>
      <c r="V53" s="12"/>
      <c r="W53" s="12"/>
      <c r="X53" s="12"/>
      <c r="Y53" s="12"/>
      <c r="Z53" s="12"/>
      <c r="AA53" s="12"/>
      <c r="AB53" s="12"/>
      <c r="AC53" s="12"/>
      <c r="AD53" s="14"/>
    </row>
    <row r="54" spans="1:30" x14ac:dyDescent="0.2">
      <c r="A54" s="45" t="s">
        <v>16</v>
      </c>
      <c r="B54" s="46">
        <v>0.69933999999999996</v>
      </c>
      <c r="C54" s="47">
        <v>0.45330999999999999</v>
      </c>
      <c r="D54" s="47">
        <v>6.7099999999999998E-3</v>
      </c>
      <c r="E54" s="47">
        <v>5.5419999999999997E-2</v>
      </c>
      <c r="F54" s="47">
        <v>6.6E-4</v>
      </c>
      <c r="G54" s="47">
        <v>5.9360000000000003E-2</v>
      </c>
      <c r="H54" s="47">
        <v>8.1999999999999998E-4</v>
      </c>
      <c r="I54" s="12">
        <v>379.6</v>
      </c>
      <c r="J54" s="12">
        <v>4.7</v>
      </c>
      <c r="K54" s="12">
        <v>347.6</v>
      </c>
      <c r="L54" s="12">
        <v>4.3</v>
      </c>
      <c r="M54" s="12">
        <v>580.79999999999995</v>
      </c>
      <c r="N54" s="12">
        <v>29.3</v>
      </c>
      <c r="O54" s="12">
        <v>359.9</v>
      </c>
      <c r="P54" s="12">
        <v>4</v>
      </c>
      <c r="Q54" s="13">
        <f t="shared" si="2"/>
        <v>9.205983889528202</v>
      </c>
      <c r="R54" s="13">
        <f t="shared" si="3"/>
        <v>67.08860759493669</v>
      </c>
      <c r="S54" s="14">
        <v>7.1</v>
      </c>
      <c r="V54" s="12"/>
      <c r="W54" s="12"/>
      <c r="X54" s="12"/>
      <c r="Y54" s="12"/>
      <c r="Z54" s="12"/>
      <c r="AA54" s="12"/>
      <c r="AB54" s="12"/>
      <c r="AC54" s="12"/>
      <c r="AD54" s="14"/>
    </row>
    <row r="55" spans="1:30" x14ac:dyDescent="0.2">
      <c r="A55" s="45" t="s">
        <v>11</v>
      </c>
      <c r="B55" s="46">
        <v>0.3261</v>
      </c>
      <c r="C55" s="47">
        <v>0.67493999999999998</v>
      </c>
      <c r="D55" s="47">
        <v>1.0630000000000001E-2</v>
      </c>
      <c r="E55" s="47">
        <v>8.6249999999999993E-2</v>
      </c>
      <c r="F55" s="47">
        <v>1.0300000000000001E-3</v>
      </c>
      <c r="G55" s="47">
        <v>5.679E-2</v>
      </c>
      <c r="H55" s="47">
        <v>8.4000000000000003E-4</v>
      </c>
      <c r="I55" s="12">
        <v>523.70000000000005</v>
      </c>
      <c r="J55" s="12">
        <v>6.4</v>
      </c>
      <c r="K55" s="12">
        <v>533.6</v>
      </c>
      <c r="L55" s="12">
        <v>5.9</v>
      </c>
      <c r="M55" s="12">
        <v>482.8</v>
      </c>
      <c r="N55" s="12">
        <v>31.1</v>
      </c>
      <c r="O55" s="12">
        <v>529.4</v>
      </c>
      <c r="P55" s="12">
        <v>5.3</v>
      </c>
      <c r="Q55" s="13">
        <f t="shared" si="2"/>
        <v>-1.8553223388305784</v>
      </c>
      <c r="R55" s="13">
        <f t="shared" si="3"/>
        <v>-9.5202398800599664</v>
      </c>
      <c r="S55" s="14">
        <v>-1.5</v>
      </c>
      <c r="V55" s="12"/>
      <c r="W55" s="12"/>
      <c r="X55" s="12"/>
      <c r="Y55" s="12"/>
      <c r="Z55" s="12"/>
      <c r="AA55" s="12"/>
      <c r="AB55" s="12"/>
      <c r="AC55" s="12"/>
      <c r="AD55" s="14"/>
    </row>
    <row r="56" spans="1:30" x14ac:dyDescent="0.2">
      <c r="A56" s="45" t="s">
        <v>63</v>
      </c>
      <c r="B56" s="46">
        <v>0.43458000000000002</v>
      </c>
      <c r="C56" s="47">
        <v>0.45041999999999999</v>
      </c>
      <c r="D56" s="47">
        <v>7.5300000000000002E-3</v>
      </c>
      <c r="E56" s="47">
        <v>6.0979999999999999E-2</v>
      </c>
      <c r="F56" s="47">
        <v>7.2999999999999996E-4</v>
      </c>
      <c r="G56" s="47">
        <v>5.3600000000000002E-2</v>
      </c>
      <c r="H56" s="47">
        <v>8.4999999999999995E-4</v>
      </c>
      <c r="I56" s="12">
        <v>377.6</v>
      </c>
      <c r="J56" s="12">
        <v>5.3</v>
      </c>
      <c r="K56" s="12">
        <v>381.7</v>
      </c>
      <c r="L56" s="12">
        <v>4.3</v>
      </c>
      <c r="M56" s="12">
        <v>353.3</v>
      </c>
      <c r="N56" s="12">
        <v>37.9</v>
      </c>
      <c r="O56" s="12">
        <v>380.3</v>
      </c>
      <c r="P56" s="12">
        <v>3.8</v>
      </c>
      <c r="Q56" s="13">
        <f t="shared" si="2"/>
        <v>-1.0741419963321897</v>
      </c>
      <c r="R56" s="13">
        <f t="shared" si="3"/>
        <v>-7.4403982184961919</v>
      </c>
      <c r="S56" s="14">
        <v>-0.86</v>
      </c>
      <c r="V56" s="12"/>
      <c r="W56" s="12"/>
      <c r="X56" s="12"/>
      <c r="Y56" s="12"/>
      <c r="Z56" s="12"/>
      <c r="AA56" s="12"/>
      <c r="AB56" s="12"/>
      <c r="AC56" s="12"/>
      <c r="AD56" s="14"/>
    </row>
    <row r="57" spans="1:30" x14ac:dyDescent="0.2">
      <c r="A57" s="45" t="s">
        <v>34</v>
      </c>
      <c r="B57" s="46">
        <v>0.15908</v>
      </c>
      <c r="C57" s="47">
        <v>8.6784800000000004</v>
      </c>
      <c r="D57" s="47">
        <v>0.11019</v>
      </c>
      <c r="E57" s="47">
        <v>0.42447000000000001</v>
      </c>
      <c r="F57" s="47">
        <v>4.9899999999999996E-3</v>
      </c>
      <c r="G57" s="47">
        <v>0.14838000000000001</v>
      </c>
      <c r="H57" s="47">
        <v>1.6900000000000001E-3</v>
      </c>
      <c r="I57" s="12">
        <v>2304.8000000000002</v>
      </c>
      <c r="J57" s="12">
        <v>11.6</v>
      </c>
      <c r="K57" s="12">
        <v>2280.9</v>
      </c>
      <c r="L57" s="12">
        <v>22.6</v>
      </c>
      <c r="M57" s="12">
        <v>2326.8000000000002</v>
      </c>
      <c r="N57" s="12">
        <v>19.600000000000001</v>
      </c>
      <c r="O57" s="12">
        <v>2305.8000000000002</v>
      </c>
      <c r="P57" s="12">
        <v>11.6</v>
      </c>
      <c r="Q57" s="13">
        <f t="shared" si="2"/>
        <v>1.0478319961418681</v>
      </c>
      <c r="R57" s="13">
        <f t="shared" si="3"/>
        <v>2.0123635407076179</v>
      </c>
      <c r="S57" s="14">
        <v>1</v>
      </c>
      <c r="V57" s="12"/>
      <c r="W57" s="12"/>
      <c r="X57" s="12"/>
      <c r="Y57" s="12"/>
      <c r="Z57" s="12"/>
      <c r="AA57" s="12"/>
      <c r="AB57" s="12"/>
      <c r="AC57" s="12"/>
      <c r="AD57" s="14"/>
    </row>
    <row r="58" spans="1:30" x14ac:dyDescent="0.2">
      <c r="A58" s="45" t="s">
        <v>24</v>
      </c>
      <c r="B58" s="46">
        <v>0.67098000000000002</v>
      </c>
      <c r="C58" s="47">
        <v>0.45376</v>
      </c>
      <c r="D58" s="47">
        <v>7.6400000000000001E-3</v>
      </c>
      <c r="E58" s="47">
        <v>6.0720000000000003E-2</v>
      </c>
      <c r="F58" s="47">
        <v>7.2999999999999996E-4</v>
      </c>
      <c r="G58" s="47">
        <v>5.423E-2</v>
      </c>
      <c r="H58" s="47">
        <v>8.7000000000000001E-4</v>
      </c>
      <c r="I58" s="12">
        <v>379.9</v>
      </c>
      <c r="J58" s="12">
        <v>5.3</v>
      </c>
      <c r="K58" s="12">
        <v>379.9</v>
      </c>
      <c r="L58" s="12">
        <v>4.3</v>
      </c>
      <c r="M58" s="12">
        <v>378.4</v>
      </c>
      <c r="N58" s="12">
        <v>37.299999999999997</v>
      </c>
      <c r="O58" s="12">
        <v>379.9</v>
      </c>
      <c r="P58" s="12">
        <v>3.8</v>
      </c>
      <c r="Q58" s="13">
        <f t="shared" si="2"/>
        <v>0</v>
      </c>
      <c r="R58" s="13">
        <f t="shared" si="3"/>
        <v>-0.39484074756515053</v>
      </c>
      <c r="S58" s="14">
        <v>-5.8000000000000003E-2</v>
      </c>
      <c r="V58" s="12"/>
      <c r="W58" s="12"/>
      <c r="X58" s="12"/>
      <c r="Y58" s="12"/>
      <c r="Z58" s="12"/>
      <c r="AA58" s="12"/>
      <c r="AB58" s="12"/>
      <c r="AC58" s="12"/>
      <c r="AD58" s="14"/>
    </row>
    <row r="59" spans="1:30" x14ac:dyDescent="0.2">
      <c r="A59" s="45" t="s">
        <v>117</v>
      </c>
      <c r="B59" s="46">
        <v>0.54896</v>
      </c>
      <c r="C59" s="47">
        <v>0.50768000000000002</v>
      </c>
      <c r="D59" s="47">
        <v>7.43E-3</v>
      </c>
      <c r="E59" s="47">
        <v>6.2990000000000004E-2</v>
      </c>
      <c r="F59" s="47">
        <v>7.5000000000000002E-4</v>
      </c>
      <c r="G59" s="47">
        <v>5.849E-2</v>
      </c>
      <c r="H59" s="47">
        <v>8.0000000000000004E-4</v>
      </c>
      <c r="I59" s="12">
        <v>416.9</v>
      </c>
      <c r="J59" s="12">
        <v>5</v>
      </c>
      <c r="K59" s="12">
        <v>393.8</v>
      </c>
      <c r="L59" s="12">
        <v>4.9000000000000004</v>
      </c>
      <c r="M59" s="12">
        <v>547.6</v>
      </c>
      <c r="N59" s="12">
        <v>29.9</v>
      </c>
      <c r="O59" s="12">
        <v>404.5</v>
      </c>
      <c r="P59" s="12">
        <v>4.3</v>
      </c>
      <c r="Q59" s="13">
        <f t="shared" si="2"/>
        <v>5.8659217877094827</v>
      </c>
      <c r="R59" s="13">
        <f t="shared" si="3"/>
        <v>39.055358049771449</v>
      </c>
      <c r="S59" s="14">
        <v>4.5999999999999996</v>
      </c>
      <c r="V59" s="12"/>
      <c r="W59" s="12"/>
      <c r="X59" s="12"/>
      <c r="Y59" s="12"/>
      <c r="Z59" s="12"/>
      <c r="AA59" s="12"/>
      <c r="AB59" s="12"/>
      <c r="AC59" s="12"/>
      <c r="AD59" s="14"/>
    </row>
    <row r="60" spans="1:30" x14ac:dyDescent="0.2">
      <c r="A60" s="45" t="s">
        <v>50</v>
      </c>
      <c r="B60" s="46">
        <v>0.46653</v>
      </c>
      <c r="C60" s="47">
        <v>0.69565999999999995</v>
      </c>
      <c r="D60" s="47">
        <v>9.5999999999999992E-3</v>
      </c>
      <c r="E60" s="47">
        <v>8.7429999999999994E-2</v>
      </c>
      <c r="F60" s="47">
        <v>1.0300000000000001E-3</v>
      </c>
      <c r="G60" s="47">
        <v>5.7750000000000003E-2</v>
      </c>
      <c r="H60" s="47">
        <v>7.2999999999999996E-4</v>
      </c>
      <c r="I60" s="12">
        <v>536.20000000000005</v>
      </c>
      <c r="J60" s="12">
        <v>5.7</v>
      </c>
      <c r="K60" s="12">
        <v>540.1</v>
      </c>
      <c r="L60" s="12">
        <v>5.9</v>
      </c>
      <c r="M60" s="12">
        <v>521.20000000000005</v>
      </c>
      <c r="N60" s="12">
        <v>26.6</v>
      </c>
      <c r="O60" s="12">
        <v>538</v>
      </c>
      <c r="P60" s="12">
        <v>5.0999999999999996</v>
      </c>
      <c r="Q60" s="13">
        <f t="shared" si="2"/>
        <v>-0.7220885021292256</v>
      </c>
      <c r="R60" s="13">
        <f t="shared" si="3"/>
        <v>-3.4993519718570565</v>
      </c>
      <c r="S60" s="14">
        <v>-0.54</v>
      </c>
      <c r="V60" s="12"/>
      <c r="W60" s="12"/>
      <c r="X60" s="12"/>
      <c r="Y60" s="12"/>
      <c r="Z60" s="12"/>
      <c r="AA60" s="12"/>
      <c r="AB60" s="12"/>
      <c r="AC60" s="12"/>
      <c r="AD60" s="14"/>
    </row>
    <row r="61" spans="1:30" x14ac:dyDescent="0.2">
      <c r="A61" s="45" t="s">
        <v>100</v>
      </c>
      <c r="B61" s="46">
        <v>0.38294</v>
      </c>
      <c r="C61" s="47">
        <v>2.3241900000000002</v>
      </c>
      <c r="D61" s="47">
        <v>3.0280000000000001E-2</v>
      </c>
      <c r="E61" s="47">
        <v>0.20041999999999999</v>
      </c>
      <c r="F61" s="47">
        <v>2.3600000000000001E-3</v>
      </c>
      <c r="G61" s="47">
        <v>8.4159999999999999E-2</v>
      </c>
      <c r="H61" s="47">
        <v>9.8999999999999999E-4</v>
      </c>
      <c r="I61" s="12">
        <v>1219.7</v>
      </c>
      <c r="J61" s="12">
        <v>9.3000000000000007</v>
      </c>
      <c r="K61" s="12">
        <v>1177.5</v>
      </c>
      <c r="L61" s="12">
        <v>12.9</v>
      </c>
      <c r="M61" s="12">
        <v>1296.3</v>
      </c>
      <c r="N61" s="12">
        <v>23.1</v>
      </c>
      <c r="O61" s="12">
        <v>1212.3</v>
      </c>
      <c r="P61" s="12">
        <v>9.1999999999999993</v>
      </c>
      <c r="Q61" s="13">
        <f>100*(I61/K61-1)</f>
        <v>3.5838641188959741</v>
      </c>
      <c r="R61" s="13">
        <f>100*(M61/K61-1)</f>
        <v>10.089171974522282</v>
      </c>
      <c r="S61" s="14">
        <v>3.2</v>
      </c>
      <c r="V61" s="12"/>
      <c r="W61" s="12"/>
      <c r="X61" s="12"/>
      <c r="Y61" s="12"/>
      <c r="Z61" s="12"/>
      <c r="AA61" s="12"/>
      <c r="AB61" s="12"/>
      <c r="AC61" s="12"/>
      <c r="AD61" s="14"/>
    </row>
    <row r="62" spans="1:30" x14ac:dyDescent="0.2">
      <c r="A62" s="45" t="s">
        <v>90</v>
      </c>
      <c r="B62" s="46">
        <v>0.49559999999999998</v>
      </c>
      <c r="C62" s="47">
        <v>0.44346000000000002</v>
      </c>
      <c r="D62" s="47">
        <v>6.8399999999999997E-3</v>
      </c>
      <c r="E62" s="47">
        <v>5.969E-2</v>
      </c>
      <c r="F62" s="47">
        <v>7.1000000000000002E-4</v>
      </c>
      <c r="G62" s="47">
        <v>5.3920000000000003E-2</v>
      </c>
      <c r="H62" s="47">
        <v>7.7999999999999999E-4</v>
      </c>
      <c r="I62" s="12">
        <v>372.7</v>
      </c>
      <c r="J62" s="12">
        <v>4.8</v>
      </c>
      <c r="K62" s="12">
        <v>373.8</v>
      </c>
      <c r="L62" s="12">
        <v>4.3</v>
      </c>
      <c r="M62" s="12">
        <v>365.9</v>
      </c>
      <c r="N62" s="12">
        <v>33.5</v>
      </c>
      <c r="O62" s="12">
        <v>373.4</v>
      </c>
      <c r="P62" s="12">
        <v>3.8</v>
      </c>
      <c r="Q62" s="13">
        <f t="shared" si="2"/>
        <v>-0.29427501337614403</v>
      </c>
      <c r="R62" s="13">
        <f t="shared" si="3"/>
        <v>-2.1134296415195375</v>
      </c>
      <c r="S62" s="14">
        <v>-0.24</v>
      </c>
      <c r="V62" s="12"/>
      <c r="W62" s="12"/>
      <c r="X62" s="12"/>
      <c r="Y62" s="12"/>
      <c r="Z62" s="12"/>
      <c r="AA62" s="12"/>
      <c r="AB62" s="12"/>
      <c r="AC62" s="12"/>
      <c r="AD62" s="14"/>
    </row>
    <row r="63" spans="1:30" x14ac:dyDescent="0.2">
      <c r="A63" s="45" t="s">
        <v>109</v>
      </c>
      <c r="B63" s="46">
        <v>0.41594999999999999</v>
      </c>
      <c r="C63" s="47">
        <v>0.45677000000000001</v>
      </c>
      <c r="D63" s="47">
        <v>6.6699999999999997E-3</v>
      </c>
      <c r="E63" s="47">
        <v>5.7180000000000002E-2</v>
      </c>
      <c r="F63" s="47">
        <v>6.8000000000000005E-4</v>
      </c>
      <c r="G63" s="47">
        <v>5.7979999999999997E-2</v>
      </c>
      <c r="H63" s="47">
        <v>7.9000000000000001E-4</v>
      </c>
      <c r="I63" s="12">
        <v>382</v>
      </c>
      <c r="J63" s="12">
        <v>4.7</v>
      </c>
      <c r="K63" s="12">
        <v>358.6</v>
      </c>
      <c r="L63" s="12">
        <v>4.3</v>
      </c>
      <c r="M63" s="12">
        <v>528.79999999999995</v>
      </c>
      <c r="N63" s="12">
        <v>30.2</v>
      </c>
      <c r="O63" s="12">
        <v>368</v>
      </c>
      <c r="P63" s="12">
        <v>3.9</v>
      </c>
      <c r="Q63" s="13">
        <f t="shared" si="2"/>
        <v>6.5253764640267553</v>
      </c>
      <c r="R63" s="13">
        <f t="shared" si="3"/>
        <v>47.462353597322895</v>
      </c>
      <c r="S63" s="14">
        <v>5.2</v>
      </c>
      <c r="V63" s="12"/>
      <c r="W63" s="12"/>
      <c r="X63" s="12"/>
      <c r="Y63" s="12"/>
      <c r="Z63" s="12"/>
      <c r="AA63" s="12"/>
      <c r="AB63" s="12"/>
      <c r="AC63" s="12"/>
      <c r="AD63" s="14"/>
    </row>
    <row r="64" spans="1:30" x14ac:dyDescent="0.2">
      <c r="A64" s="45" t="s">
        <v>61</v>
      </c>
      <c r="B64" s="46">
        <v>0.59053999999999995</v>
      </c>
      <c r="C64" s="47">
        <v>0.46327000000000002</v>
      </c>
      <c r="D64" s="47">
        <v>6.8199999999999997E-3</v>
      </c>
      <c r="E64" s="47">
        <v>6.2350000000000003E-2</v>
      </c>
      <c r="F64" s="47">
        <v>7.3999999999999999E-4</v>
      </c>
      <c r="G64" s="47">
        <v>5.3920000000000003E-2</v>
      </c>
      <c r="H64" s="47">
        <v>7.3999999999999999E-4</v>
      </c>
      <c r="I64" s="12">
        <v>386.6</v>
      </c>
      <c r="J64" s="12">
        <v>4.7</v>
      </c>
      <c r="K64" s="12">
        <v>390.2</v>
      </c>
      <c r="L64" s="12">
        <v>4.2</v>
      </c>
      <c r="M64" s="12">
        <v>365.9</v>
      </c>
      <c r="N64" s="12">
        <v>29.3</v>
      </c>
      <c r="O64" s="12">
        <v>388.8</v>
      </c>
      <c r="P64" s="12">
        <v>3.9</v>
      </c>
      <c r="Q64" s="13">
        <f t="shared" si="2"/>
        <v>-0.92260379292669059</v>
      </c>
      <c r="R64" s="13">
        <f t="shared" si="3"/>
        <v>-6.2275756022552535</v>
      </c>
      <c r="S64" s="14">
        <v>-0.73</v>
      </c>
      <c r="V64" s="12"/>
      <c r="W64" s="12"/>
      <c r="X64" s="12"/>
      <c r="Y64" s="12"/>
      <c r="Z64" s="12"/>
      <c r="AA64" s="12"/>
      <c r="AB64" s="12"/>
      <c r="AC64" s="12"/>
      <c r="AD64" s="14"/>
    </row>
    <row r="65" spans="1:30" x14ac:dyDescent="0.2">
      <c r="A65" s="45" t="s">
        <v>18</v>
      </c>
      <c r="B65" s="46">
        <v>0.96152000000000004</v>
      </c>
      <c r="C65" s="47">
        <v>0.72880999999999996</v>
      </c>
      <c r="D65" s="47">
        <v>1.273E-2</v>
      </c>
      <c r="E65" s="47">
        <v>9.0490000000000001E-2</v>
      </c>
      <c r="F65" s="47">
        <v>1.1000000000000001E-3</v>
      </c>
      <c r="G65" s="47">
        <v>5.8450000000000002E-2</v>
      </c>
      <c r="H65" s="47">
        <v>9.7999999999999997E-4</v>
      </c>
      <c r="I65" s="12">
        <v>555.79999999999995</v>
      </c>
      <c r="J65" s="12">
        <v>7.5</v>
      </c>
      <c r="K65" s="12">
        <v>558.5</v>
      </c>
      <c r="L65" s="12">
        <v>6.5</v>
      </c>
      <c r="M65" s="12">
        <v>547.6</v>
      </c>
      <c r="N65" s="12">
        <v>37.299999999999997</v>
      </c>
      <c r="O65" s="12">
        <v>557.5</v>
      </c>
      <c r="P65" s="12">
        <v>5.7</v>
      </c>
      <c r="Q65" s="13">
        <f t="shared" si="2"/>
        <v>-0.48343777976723734</v>
      </c>
      <c r="R65" s="13">
        <f t="shared" si="3"/>
        <v>-1.9516562220232681</v>
      </c>
      <c r="S65" s="14">
        <v>-0.32</v>
      </c>
      <c r="V65" s="12"/>
      <c r="W65" s="12"/>
      <c r="X65" s="12"/>
      <c r="Y65" s="12"/>
      <c r="Z65" s="12"/>
      <c r="AA65" s="12"/>
      <c r="AB65" s="12"/>
      <c r="AC65" s="12"/>
      <c r="AD65" s="14"/>
    </row>
    <row r="66" spans="1:30" x14ac:dyDescent="0.2">
      <c r="A66" s="45" t="s">
        <v>4</v>
      </c>
      <c r="B66" s="46">
        <v>0.52407999999999999</v>
      </c>
      <c r="C66" s="47">
        <v>0.46143000000000001</v>
      </c>
      <c r="D66" s="47">
        <v>6.8500000000000002E-3</v>
      </c>
      <c r="E66" s="47">
        <v>6.3030000000000003E-2</v>
      </c>
      <c r="F66" s="47">
        <v>7.5000000000000002E-4</v>
      </c>
      <c r="G66" s="47">
        <v>5.3129999999999997E-2</v>
      </c>
      <c r="H66" s="47">
        <v>7.3999999999999999E-4</v>
      </c>
      <c r="I66" s="12">
        <v>385.2</v>
      </c>
      <c r="J66" s="12">
        <v>4.8</v>
      </c>
      <c r="K66" s="12">
        <v>393.8</v>
      </c>
      <c r="L66" s="12">
        <v>4.9000000000000004</v>
      </c>
      <c r="M66" s="12">
        <v>332.1</v>
      </c>
      <c r="N66" s="12">
        <v>29.9</v>
      </c>
      <c r="O66" s="12">
        <v>389.4</v>
      </c>
      <c r="P66" s="12">
        <v>4.2</v>
      </c>
      <c r="Q66" s="13">
        <f t="shared" si="2"/>
        <v>-2.1838496698831977</v>
      </c>
      <c r="R66" s="13">
        <f t="shared" si="3"/>
        <v>-15.66785170137125</v>
      </c>
      <c r="S66" s="14">
        <v>-1.8</v>
      </c>
      <c r="V66" s="12"/>
      <c r="W66" s="12"/>
      <c r="X66" s="12"/>
      <c r="Y66" s="12"/>
      <c r="Z66" s="12"/>
      <c r="AA66" s="12"/>
      <c r="AB66" s="12"/>
      <c r="AC66" s="12"/>
      <c r="AD66" s="14"/>
    </row>
    <row r="67" spans="1:30" x14ac:dyDescent="0.2">
      <c r="A67" s="45" t="s">
        <v>8</v>
      </c>
      <c r="B67" s="46">
        <v>0.47537000000000001</v>
      </c>
      <c r="C67" s="47">
        <v>0.44734000000000002</v>
      </c>
      <c r="D67" s="47">
        <v>8.0999999999999996E-3</v>
      </c>
      <c r="E67" s="47">
        <v>6.089E-2</v>
      </c>
      <c r="F67" s="47">
        <v>7.3999999999999999E-4</v>
      </c>
      <c r="G67" s="47">
        <v>5.3319999999999999E-2</v>
      </c>
      <c r="H67" s="47">
        <v>9.3000000000000005E-4</v>
      </c>
      <c r="I67" s="12">
        <v>375.4</v>
      </c>
      <c r="J67" s="12">
        <v>5.7</v>
      </c>
      <c r="K67" s="12">
        <v>381.1</v>
      </c>
      <c r="L67" s="12">
        <v>4.3</v>
      </c>
      <c r="M67" s="12">
        <v>340.6</v>
      </c>
      <c r="N67" s="12">
        <v>38.200000000000003</v>
      </c>
      <c r="O67" s="12">
        <v>379.6</v>
      </c>
      <c r="P67" s="12">
        <v>4</v>
      </c>
      <c r="Q67" s="13">
        <f t="shared" si="2"/>
        <v>-1.4956704277092725</v>
      </c>
      <c r="R67" s="13">
        <f t="shared" si="3"/>
        <v>-10.627131986355288</v>
      </c>
      <c r="S67" s="14">
        <v>-1.3</v>
      </c>
      <c r="V67" s="12"/>
      <c r="W67" s="12"/>
      <c r="X67" s="12"/>
      <c r="Y67" s="12"/>
      <c r="Z67" s="12"/>
      <c r="AA67" s="12"/>
      <c r="AB67" s="12"/>
      <c r="AC67" s="12"/>
      <c r="AD67" s="14"/>
    </row>
    <row r="68" spans="1:30" x14ac:dyDescent="0.2">
      <c r="A68" s="45" t="s">
        <v>14</v>
      </c>
      <c r="B68" s="46">
        <v>0.47664000000000001</v>
      </c>
      <c r="C68" s="47">
        <v>0.78525</v>
      </c>
      <c r="D68" s="47">
        <v>1.09E-2</v>
      </c>
      <c r="E68" s="47">
        <v>9.3710000000000002E-2</v>
      </c>
      <c r="F68" s="47">
        <v>1.1100000000000001E-3</v>
      </c>
      <c r="G68" s="47">
        <v>6.0819999999999999E-2</v>
      </c>
      <c r="H68" s="47">
        <v>7.7999999999999999E-4</v>
      </c>
      <c r="I68" s="12">
        <v>588.5</v>
      </c>
      <c r="J68" s="12">
        <v>6.2</v>
      </c>
      <c r="K68" s="12">
        <v>577.4</v>
      </c>
      <c r="L68" s="12">
        <v>6.5</v>
      </c>
      <c r="M68" s="12">
        <v>631.20000000000005</v>
      </c>
      <c r="N68" s="12">
        <v>28.3</v>
      </c>
      <c r="O68" s="12">
        <v>583.4</v>
      </c>
      <c r="P68" s="12">
        <v>5.5</v>
      </c>
      <c r="Q68" s="13">
        <f t="shared" si="2"/>
        <v>1.9224108070661661</v>
      </c>
      <c r="R68" s="13">
        <f t="shared" si="3"/>
        <v>9.3176307585729248</v>
      </c>
      <c r="S68" s="14">
        <v>1.6</v>
      </c>
      <c r="V68" s="12"/>
      <c r="W68" s="12"/>
      <c r="X68" s="12"/>
      <c r="Y68" s="12"/>
      <c r="Z68" s="12"/>
      <c r="AA68" s="12"/>
      <c r="AB68" s="12"/>
      <c r="AC68" s="12"/>
      <c r="AD68" s="14"/>
    </row>
    <row r="69" spans="1:30" x14ac:dyDescent="0.2">
      <c r="A69" s="45" t="s">
        <v>32</v>
      </c>
      <c r="B69" s="46">
        <v>0.69279000000000002</v>
      </c>
      <c r="C69" s="47">
        <v>0.43820999999999999</v>
      </c>
      <c r="D69" s="47">
        <v>7.0400000000000003E-3</v>
      </c>
      <c r="E69" s="47">
        <v>5.8790000000000002E-2</v>
      </c>
      <c r="F69" s="47">
        <v>6.9999999999999999E-4</v>
      </c>
      <c r="G69" s="47">
        <v>5.4089999999999999E-2</v>
      </c>
      <c r="H69" s="47">
        <v>8.1999999999999998E-4</v>
      </c>
      <c r="I69" s="12">
        <v>369</v>
      </c>
      <c r="J69" s="12">
        <v>4.9000000000000004</v>
      </c>
      <c r="K69" s="12">
        <v>368.3</v>
      </c>
      <c r="L69" s="12">
        <v>4.3</v>
      </c>
      <c r="M69" s="12">
        <v>374.2</v>
      </c>
      <c r="N69" s="12">
        <v>33.299999999999997</v>
      </c>
      <c r="O69" s="12">
        <v>368.6</v>
      </c>
      <c r="P69" s="12">
        <v>3.9</v>
      </c>
      <c r="Q69" s="13">
        <f t="shared" si="2"/>
        <v>0.19006244909041126</v>
      </c>
      <c r="R69" s="13">
        <f t="shared" si="3"/>
        <v>1.6019549280477774</v>
      </c>
      <c r="S69" s="14">
        <v>0.18</v>
      </c>
      <c r="V69" s="12"/>
      <c r="W69" s="12"/>
      <c r="X69" s="12"/>
      <c r="Y69" s="12"/>
      <c r="Z69" s="12"/>
      <c r="AA69" s="12"/>
      <c r="AB69" s="12"/>
      <c r="AC69" s="12"/>
      <c r="AD69" s="14"/>
    </row>
    <row r="70" spans="1:30" x14ac:dyDescent="0.2">
      <c r="A70" s="45" t="s">
        <v>106</v>
      </c>
      <c r="B70" s="46">
        <v>0.42376999999999998</v>
      </c>
      <c r="C70" s="47">
        <v>0.50538000000000005</v>
      </c>
      <c r="D70" s="47">
        <v>8.0400000000000003E-3</v>
      </c>
      <c r="E70" s="47">
        <v>6.7169999999999994E-2</v>
      </c>
      <c r="F70" s="47">
        <v>8.0000000000000004E-4</v>
      </c>
      <c r="G70" s="47">
        <v>5.4600000000000003E-2</v>
      </c>
      <c r="H70" s="47">
        <v>8.1999999999999998E-4</v>
      </c>
      <c r="I70" s="12">
        <v>415.4</v>
      </c>
      <c r="J70" s="12">
        <v>5.4</v>
      </c>
      <c r="K70" s="12">
        <v>419.3</v>
      </c>
      <c r="L70" s="12">
        <v>4.8</v>
      </c>
      <c r="M70" s="12">
        <v>394.9</v>
      </c>
      <c r="N70" s="12">
        <v>32.9</v>
      </c>
      <c r="O70" s="12">
        <v>417.7</v>
      </c>
      <c r="P70" s="12">
        <v>4.3</v>
      </c>
      <c r="Q70" s="13">
        <f t="shared" si="2"/>
        <v>-0.93012163129024827</v>
      </c>
      <c r="R70" s="13">
        <f t="shared" si="3"/>
        <v>-5.8192225137133402</v>
      </c>
      <c r="S70" s="14">
        <v>-0.73</v>
      </c>
      <c r="V70" s="12"/>
      <c r="W70" s="12"/>
      <c r="X70" s="12"/>
      <c r="Y70" s="12"/>
      <c r="Z70" s="12"/>
      <c r="AA70" s="12"/>
      <c r="AB70" s="12"/>
      <c r="AC70" s="12"/>
      <c r="AD70" s="14"/>
    </row>
    <row r="71" spans="1:30" x14ac:dyDescent="0.2">
      <c r="A71" s="45" t="s">
        <v>74</v>
      </c>
      <c r="B71" s="46">
        <v>0.58465999999999996</v>
      </c>
      <c r="C71" s="47">
        <v>0.79678000000000004</v>
      </c>
      <c r="D71" s="47">
        <v>1.214E-2</v>
      </c>
      <c r="E71" s="47">
        <v>8.8950000000000001E-2</v>
      </c>
      <c r="F71" s="47">
        <v>1.06E-3</v>
      </c>
      <c r="G71" s="47">
        <v>6.5009999999999998E-2</v>
      </c>
      <c r="H71" s="47">
        <v>9.3000000000000005E-4</v>
      </c>
      <c r="I71" s="12">
        <v>595</v>
      </c>
      <c r="J71" s="12">
        <v>6.8</v>
      </c>
      <c r="K71" s="12">
        <v>549.6</v>
      </c>
      <c r="L71" s="12">
        <v>6.5</v>
      </c>
      <c r="M71" s="12">
        <v>773.4</v>
      </c>
      <c r="N71" s="12">
        <v>29.1</v>
      </c>
      <c r="O71" s="12">
        <v>568.9</v>
      </c>
      <c r="P71" s="12">
        <v>5.9</v>
      </c>
      <c r="Q71" s="13">
        <f t="shared" si="2"/>
        <v>8.2605531295487644</v>
      </c>
      <c r="R71" s="13">
        <f t="shared" si="3"/>
        <v>40.720524017467241</v>
      </c>
      <c r="S71" s="14">
        <v>6.8</v>
      </c>
      <c r="V71" s="12"/>
      <c r="W71" s="12"/>
      <c r="X71" s="12"/>
      <c r="Y71" s="12"/>
      <c r="Z71" s="12"/>
      <c r="AA71" s="12"/>
      <c r="AB71" s="12"/>
      <c r="AC71" s="12"/>
      <c r="AD71" s="14"/>
    </row>
    <row r="72" spans="1:30" x14ac:dyDescent="0.2">
      <c r="A72" s="45" t="s">
        <v>39</v>
      </c>
      <c r="B72" s="46">
        <v>0.49752000000000002</v>
      </c>
      <c r="C72" s="47">
        <v>0.43929000000000001</v>
      </c>
      <c r="D72" s="47">
        <v>7.0000000000000001E-3</v>
      </c>
      <c r="E72" s="47">
        <v>5.9339999999999997E-2</v>
      </c>
      <c r="F72" s="47">
        <v>7.1000000000000002E-4</v>
      </c>
      <c r="G72" s="47">
        <v>5.373E-2</v>
      </c>
      <c r="H72" s="47">
        <v>8.0999999999999996E-4</v>
      </c>
      <c r="I72" s="12">
        <v>369.8</v>
      </c>
      <c r="J72" s="12">
        <v>4.9000000000000004</v>
      </c>
      <c r="K72" s="12">
        <v>371.4</v>
      </c>
      <c r="L72" s="12">
        <v>4.3</v>
      </c>
      <c r="M72" s="12">
        <v>357.5</v>
      </c>
      <c r="N72" s="12">
        <v>33.6</v>
      </c>
      <c r="O72" s="12">
        <v>370.8</v>
      </c>
      <c r="P72" s="12">
        <v>3.9</v>
      </c>
      <c r="Q72" s="13">
        <f t="shared" si="2"/>
        <v>-0.43080236941301919</v>
      </c>
      <c r="R72" s="13">
        <f t="shared" si="3"/>
        <v>-3.7425955842757097</v>
      </c>
      <c r="S72" s="14">
        <v>-0.43</v>
      </c>
      <c r="V72" s="12"/>
      <c r="W72" s="12"/>
      <c r="X72" s="12"/>
      <c r="Y72" s="12"/>
      <c r="Z72" s="12"/>
      <c r="AA72" s="12"/>
      <c r="AB72" s="12"/>
      <c r="AC72" s="12"/>
      <c r="AD72" s="14"/>
    </row>
    <row r="73" spans="1:30" x14ac:dyDescent="0.2">
      <c r="A73" s="45" t="s">
        <v>45</v>
      </c>
      <c r="B73" s="46">
        <v>0.31970999999999999</v>
      </c>
      <c r="C73" s="47">
        <v>0.62683</v>
      </c>
      <c r="D73" s="47">
        <v>8.7500000000000008E-3</v>
      </c>
      <c r="E73" s="47">
        <v>7.3800000000000004E-2</v>
      </c>
      <c r="F73" s="47">
        <v>8.7000000000000001E-4</v>
      </c>
      <c r="G73" s="47">
        <v>6.164E-2</v>
      </c>
      <c r="H73" s="47">
        <v>7.9000000000000001E-4</v>
      </c>
      <c r="I73" s="12">
        <v>494.1</v>
      </c>
      <c r="J73" s="12">
        <v>5.5</v>
      </c>
      <c r="K73" s="12">
        <v>459</v>
      </c>
      <c r="L73" s="12">
        <v>5.4</v>
      </c>
      <c r="M73" s="12">
        <v>659.3</v>
      </c>
      <c r="N73" s="12">
        <v>27.8</v>
      </c>
      <c r="O73" s="12">
        <v>475.3</v>
      </c>
      <c r="P73" s="12">
        <v>4.8</v>
      </c>
      <c r="Q73" s="13">
        <f t="shared" si="2"/>
        <v>7.6470588235294068</v>
      </c>
      <c r="R73" s="13">
        <f t="shared" si="3"/>
        <v>43.638344226579505</v>
      </c>
      <c r="S73" s="14">
        <v>6</v>
      </c>
      <c r="V73" s="12"/>
      <c r="W73" s="12"/>
      <c r="X73" s="12"/>
      <c r="Y73" s="12"/>
      <c r="Z73" s="12"/>
      <c r="AA73" s="12"/>
      <c r="AB73" s="12"/>
      <c r="AC73" s="12"/>
      <c r="AD73" s="14"/>
    </row>
    <row r="74" spans="1:30" x14ac:dyDescent="0.2">
      <c r="A74" s="45" t="s">
        <v>13</v>
      </c>
      <c r="B74" s="46">
        <v>0.66091</v>
      </c>
      <c r="C74" s="47">
        <v>0.45723000000000003</v>
      </c>
      <c r="D74" s="47">
        <v>6.8599999999999998E-3</v>
      </c>
      <c r="E74" s="47">
        <v>5.6800000000000003E-2</v>
      </c>
      <c r="F74" s="47">
        <v>6.8000000000000005E-4</v>
      </c>
      <c r="G74" s="47">
        <v>5.8430000000000003E-2</v>
      </c>
      <c r="H74" s="47">
        <v>8.1999999999999998E-4</v>
      </c>
      <c r="I74" s="12">
        <v>382.3</v>
      </c>
      <c r="J74" s="12">
        <v>4.8</v>
      </c>
      <c r="K74" s="12">
        <v>356.1</v>
      </c>
      <c r="L74" s="12">
        <v>4.3</v>
      </c>
      <c r="M74" s="12">
        <v>543.79999999999995</v>
      </c>
      <c r="N74" s="12">
        <v>29.9</v>
      </c>
      <c r="O74" s="12">
        <v>365.6</v>
      </c>
      <c r="P74" s="12">
        <v>4</v>
      </c>
      <c r="Q74" s="13">
        <f t="shared" ref="Q74:Q106" si="4">100*(I74/K74-1)</f>
        <v>7.3574838528503106</v>
      </c>
      <c r="R74" s="13">
        <f t="shared" ref="R74:R106" si="5">100*(M74/K74-1)</f>
        <v>52.709912945801719</v>
      </c>
      <c r="S74" s="14">
        <v>5.8</v>
      </c>
      <c r="V74" s="12"/>
      <c r="W74" s="12"/>
      <c r="X74" s="12"/>
      <c r="Y74" s="12"/>
      <c r="Z74" s="12"/>
      <c r="AA74" s="12"/>
      <c r="AB74" s="12"/>
      <c r="AC74" s="12"/>
      <c r="AD74" s="14"/>
    </row>
    <row r="75" spans="1:30" x14ac:dyDescent="0.2">
      <c r="A75" s="45" t="s">
        <v>20</v>
      </c>
      <c r="B75" s="46">
        <v>0.87131999999999998</v>
      </c>
      <c r="C75" s="47">
        <v>0.90705999999999998</v>
      </c>
      <c r="D75" s="47">
        <v>1.332E-2</v>
      </c>
      <c r="E75" s="47">
        <v>0.10934000000000001</v>
      </c>
      <c r="F75" s="47">
        <v>1.2999999999999999E-3</v>
      </c>
      <c r="G75" s="47">
        <v>6.021E-2</v>
      </c>
      <c r="H75" s="47">
        <v>8.1999999999999998E-4</v>
      </c>
      <c r="I75" s="12">
        <v>655.5</v>
      </c>
      <c r="J75" s="12">
        <v>7.1</v>
      </c>
      <c r="K75" s="12">
        <v>668.7</v>
      </c>
      <c r="L75" s="12">
        <v>7.6</v>
      </c>
      <c r="M75" s="12">
        <v>609.79999999999995</v>
      </c>
      <c r="N75" s="12">
        <v>28.7</v>
      </c>
      <c r="O75" s="12">
        <v>661.1</v>
      </c>
      <c r="P75" s="12">
        <v>6.3</v>
      </c>
      <c r="Q75" s="13">
        <f t="shared" si="4"/>
        <v>-1.9739793629430347</v>
      </c>
      <c r="R75" s="13">
        <f t="shared" si="5"/>
        <v>-8.8081351876776015</v>
      </c>
      <c r="S75" s="14">
        <v>-1.7</v>
      </c>
      <c r="V75" s="12"/>
      <c r="W75" s="12"/>
      <c r="X75" s="12"/>
      <c r="Y75" s="12"/>
      <c r="Z75" s="12"/>
      <c r="AA75" s="12"/>
      <c r="AB75" s="12"/>
      <c r="AC75" s="12"/>
      <c r="AD75" s="14"/>
    </row>
    <row r="76" spans="1:30" x14ac:dyDescent="0.2">
      <c r="A76" s="45" t="s">
        <v>31</v>
      </c>
      <c r="B76" s="46">
        <v>0.31229000000000001</v>
      </c>
      <c r="C76" s="47">
        <v>0.47287000000000001</v>
      </c>
      <c r="D76" s="47">
        <v>7.9699999999999997E-3</v>
      </c>
      <c r="E76" s="47">
        <v>6.5259999999999999E-2</v>
      </c>
      <c r="F76" s="47">
        <v>7.7999999999999999E-4</v>
      </c>
      <c r="G76" s="47">
        <v>5.2589999999999998E-2</v>
      </c>
      <c r="H76" s="47">
        <v>8.4999999999999995E-4</v>
      </c>
      <c r="I76" s="12">
        <v>393.2</v>
      </c>
      <c r="J76" s="12">
        <v>5.5</v>
      </c>
      <c r="K76" s="12">
        <v>407.8</v>
      </c>
      <c r="L76" s="12">
        <v>4.8</v>
      </c>
      <c r="M76" s="12">
        <v>310.60000000000002</v>
      </c>
      <c r="N76" s="12">
        <v>38.9</v>
      </c>
      <c r="O76" s="12">
        <v>401.8</v>
      </c>
      <c r="P76" s="12">
        <v>4.2</v>
      </c>
      <c r="Q76" s="13">
        <f t="shared" si="4"/>
        <v>-3.580186365865623</v>
      </c>
      <c r="R76" s="13">
        <f t="shared" si="5"/>
        <v>-23.835213339872485</v>
      </c>
      <c r="S76" s="14">
        <v>-2.9</v>
      </c>
      <c r="V76" s="12"/>
      <c r="W76" s="12"/>
      <c r="X76" s="12"/>
      <c r="Y76" s="12"/>
      <c r="Z76" s="12"/>
      <c r="AA76" s="12"/>
      <c r="AB76" s="12"/>
      <c r="AC76" s="12"/>
      <c r="AD76" s="14"/>
    </row>
    <row r="77" spans="1:30" x14ac:dyDescent="0.2">
      <c r="A77" s="45" t="s">
        <v>60</v>
      </c>
      <c r="B77" s="46">
        <v>0.70657999999999999</v>
      </c>
      <c r="C77" s="47">
        <v>0.40125</v>
      </c>
      <c r="D77" s="47">
        <v>6.1000000000000004E-3</v>
      </c>
      <c r="E77" s="47">
        <v>5.1020000000000003E-2</v>
      </c>
      <c r="F77" s="47">
        <v>6.0999999999999997E-4</v>
      </c>
      <c r="G77" s="47">
        <v>5.7079999999999999E-2</v>
      </c>
      <c r="H77" s="47">
        <v>8.0999999999999996E-4</v>
      </c>
      <c r="I77" s="12">
        <v>342.6</v>
      </c>
      <c r="J77" s="12">
        <v>4.4000000000000004</v>
      </c>
      <c r="K77" s="12">
        <v>320.7</v>
      </c>
      <c r="L77" s="12">
        <v>3.7</v>
      </c>
      <c r="M77" s="12">
        <v>494.4</v>
      </c>
      <c r="N77" s="12">
        <v>30.9</v>
      </c>
      <c r="O77" s="12">
        <v>327.60000000000002</v>
      </c>
      <c r="P77" s="12">
        <v>3.5</v>
      </c>
      <c r="Q77" s="13">
        <f t="shared" si="4"/>
        <v>6.8288119738073139</v>
      </c>
      <c r="R77" s="13">
        <f t="shared" si="5"/>
        <v>54.162768942937319</v>
      </c>
      <c r="S77" s="14">
        <v>5.4</v>
      </c>
      <c r="V77" s="12"/>
      <c r="W77" s="12"/>
      <c r="X77" s="12"/>
      <c r="Y77" s="12"/>
      <c r="Z77" s="12"/>
      <c r="AA77" s="12"/>
      <c r="AB77" s="12"/>
      <c r="AC77" s="12"/>
      <c r="AD77" s="14"/>
    </row>
    <row r="78" spans="1:30" x14ac:dyDescent="0.2">
      <c r="A78" s="45" t="s">
        <v>79</v>
      </c>
      <c r="B78" s="46">
        <v>0.62028000000000005</v>
      </c>
      <c r="C78" s="47">
        <v>7.4037300000000004</v>
      </c>
      <c r="D78" s="47">
        <v>9.8820000000000005E-2</v>
      </c>
      <c r="E78" s="47">
        <v>0.40307999999999999</v>
      </c>
      <c r="F78" s="47">
        <v>4.7699999999999999E-3</v>
      </c>
      <c r="G78" s="47">
        <v>0.13331000000000001</v>
      </c>
      <c r="H78" s="47">
        <v>1.6199999999999999E-3</v>
      </c>
      <c r="I78" s="12">
        <v>2161.4</v>
      </c>
      <c r="J78" s="12">
        <v>11.9</v>
      </c>
      <c r="K78" s="12">
        <v>2183.3000000000002</v>
      </c>
      <c r="L78" s="12">
        <v>22.1</v>
      </c>
      <c r="M78" s="12">
        <v>2141.1</v>
      </c>
      <c r="N78" s="12">
        <v>21</v>
      </c>
      <c r="O78" s="12">
        <v>2161.1999999999998</v>
      </c>
      <c r="P78" s="12">
        <v>11.9</v>
      </c>
      <c r="Q78" s="13">
        <f t="shared" si="4"/>
        <v>-1.0030687491412116</v>
      </c>
      <c r="R78" s="13">
        <f t="shared" si="5"/>
        <v>-1.9328539367013398</v>
      </c>
      <c r="S78" s="14">
        <v>-0.96</v>
      </c>
      <c r="V78" s="12"/>
      <c r="W78" s="12"/>
      <c r="X78" s="12"/>
      <c r="Y78" s="12"/>
      <c r="Z78" s="12"/>
      <c r="AA78" s="12"/>
      <c r="AB78" s="12"/>
      <c r="AC78" s="12"/>
      <c r="AD78" s="14"/>
    </row>
    <row r="79" spans="1:30" x14ac:dyDescent="0.2">
      <c r="A79" s="45" t="s">
        <v>37</v>
      </c>
      <c r="B79" s="46">
        <v>0.34889999999999999</v>
      </c>
      <c r="C79" s="47">
        <v>6.9867999999999997</v>
      </c>
      <c r="D79" s="47">
        <v>9.6100000000000005E-2</v>
      </c>
      <c r="E79" s="47">
        <v>0.39426</v>
      </c>
      <c r="F79" s="47">
        <v>4.6899999999999997E-3</v>
      </c>
      <c r="G79" s="47">
        <v>0.12862000000000001</v>
      </c>
      <c r="H79" s="47">
        <v>1.6299999999999999E-3</v>
      </c>
      <c r="I79" s="12">
        <v>2109.8000000000002</v>
      </c>
      <c r="J79" s="12">
        <v>12.2</v>
      </c>
      <c r="K79" s="12">
        <v>2142.6999999999998</v>
      </c>
      <c r="L79" s="12">
        <v>21.7</v>
      </c>
      <c r="M79" s="12">
        <v>2078.1</v>
      </c>
      <c r="N79" s="12">
        <v>21.9</v>
      </c>
      <c r="O79" s="12">
        <v>2110.3000000000002</v>
      </c>
      <c r="P79" s="12">
        <v>12.1</v>
      </c>
      <c r="Q79" s="13">
        <f t="shared" si="4"/>
        <v>-1.5354459327017178</v>
      </c>
      <c r="R79" s="13">
        <f t="shared" si="5"/>
        <v>-3.0148877584356137</v>
      </c>
      <c r="S79" s="14">
        <v>-1.5</v>
      </c>
      <c r="V79" s="12"/>
      <c r="W79" s="12"/>
      <c r="X79" s="12"/>
      <c r="Y79" s="12"/>
      <c r="Z79" s="12"/>
      <c r="AA79" s="12"/>
      <c r="AB79" s="12"/>
      <c r="AC79" s="12"/>
      <c r="AD79" s="14"/>
    </row>
    <row r="80" spans="1:30" x14ac:dyDescent="0.2">
      <c r="A80" s="45" t="s">
        <v>107</v>
      </c>
      <c r="B80" s="46">
        <v>0.48742999999999997</v>
      </c>
      <c r="C80" s="47">
        <v>0.47188999999999998</v>
      </c>
      <c r="D80" s="47">
        <v>6.7400000000000003E-3</v>
      </c>
      <c r="E80" s="47">
        <v>6.3039999999999999E-2</v>
      </c>
      <c r="F80" s="47">
        <v>7.5000000000000002E-4</v>
      </c>
      <c r="G80" s="47">
        <v>5.4330000000000003E-2</v>
      </c>
      <c r="H80" s="47">
        <v>7.2000000000000005E-4</v>
      </c>
      <c r="I80" s="12">
        <v>392.5</v>
      </c>
      <c r="J80" s="12">
        <v>4.5999999999999996</v>
      </c>
      <c r="K80" s="12">
        <v>393.8</v>
      </c>
      <c r="L80" s="12">
        <v>4.9000000000000004</v>
      </c>
      <c r="M80" s="12">
        <v>382.5</v>
      </c>
      <c r="N80" s="12">
        <v>29</v>
      </c>
      <c r="O80" s="12">
        <v>393.1</v>
      </c>
      <c r="P80" s="12">
        <v>4.2</v>
      </c>
      <c r="Q80" s="13">
        <f t="shared" si="4"/>
        <v>-0.33011681056374087</v>
      </c>
      <c r="R80" s="13">
        <f t="shared" si="5"/>
        <v>-2.8694768918232638</v>
      </c>
      <c r="S80" s="14">
        <v>-0.34</v>
      </c>
      <c r="V80" s="12"/>
      <c r="W80" s="12"/>
      <c r="X80" s="12"/>
      <c r="Y80" s="12"/>
      <c r="Z80" s="12"/>
      <c r="AA80" s="12"/>
      <c r="AB80" s="12"/>
      <c r="AC80" s="12"/>
      <c r="AD80" s="14"/>
    </row>
    <row r="81" spans="1:30" x14ac:dyDescent="0.2">
      <c r="A81" s="45" t="s">
        <v>7</v>
      </c>
      <c r="B81" s="46">
        <v>0.47405999999999998</v>
      </c>
      <c r="C81" s="47">
        <v>0.44957999999999998</v>
      </c>
      <c r="D81" s="47">
        <v>6.9699999999999996E-3</v>
      </c>
      <c r="E81" s="47">
        <v>6.0749999999999998E-2</v>
      </c>
      <c r="F81" s="47">
        <v>7.2000000000000005E-4</v>
      </c>
      <c r="G81" s="47">
        <v>5.3710000000000001E-2</v>
      </c>
      <c r="H81" s="47">
        <v>7.9000000000000001E-4</v>
      </c>
      <c r="I81" s="12">
        <v>377</v>
      </c>
      <c r="J81" s="12">
        <v>4.9000000000000004</v>
      </c>
      <c r="K81" s="12">
        <v>380.5</v>
      </c>
      <c r="L81" s="12">
        <v>4.3</v>
      </c>
      <c r="M81" s="12">
        <v>357.5</v>
      </c>
      <c r="N81" s="12">
        <v>33.6</v>
      </c>
      <c r="O81" s="12">
        <v>379.2</v>
      </c>
      <c r="P81" s="12">
        <v>3.8</v>
      </c>
      <c r="Q81" s="13">
        <f t="shared" si="4"/>
        <v>-0.91984231274638839</v>
      </c>
      <c r="R81" s="13">
        <f t="shared" si="5"/>
        <v>-6.0446780551905333</v>
      </c>
      <c r="S81" s="14">
        <v>-0.69</v>
      </c>
      <c r="V81" s="12"/>
      <c r="W81" s="12"/>
      <c r="X81" s="12"/>
      <c r="Y81" s="12"/>
      <c r="Z81" s="12"/>
      <c r="AA81" s="12"/>
      <c r="AB81" s="12"/>
      <c r="AC81" s="12"/>
      <c r="AD81" s="14"/>
    </row>
    <row r="82" spans="1:30" x14ac:dyDescent="0.2">
      <c r="A82" s="45" t="s">
        <v>46</v>
      </c>
      <c r="B82" s="46">
        <v>1.00125</v>
      </c>
      <c r="C82" s="47">
        <v>0.70416000000000001</v>
      </c>
      <c r="D82" s="47">
        <v>1.089E-2</v>
      </c>
      <c r="E82" s="47">
        <v>8.7660000000000002E-2</v>
      </c>
      <c r="F82" s="47">
        <v>1.0499999999999999E-3</v>
      </c>
      <c r="G82" s="47">
        <v>5.8299999999999998E-2</v>
      </c>
      <c r="H82" s="47">
        <v>8.4999999999999995E-4</v>
      </c>
      <c r="I82" s="12">
        <v>541.29999999999995</v>
      </c>
      <c r="J82" s="12">
        <v>6.5</v>
      </c>
      <c r="K82" s="12">
        <v>541.9</v>
      </c>
      <c r="L82" s="12">
        <v>6.5</v>
      </c>
      <c r="M82" s="12">
        <v>540.1</v>
      </c>
      <c r="N82" s="12">
        <v>33.799999999999997</v>
      </c>
      <c r="O82" s="12">
        <v>541.6</v>
      </c>
      <c r="P82" s="12">
        <v>5.5</v>
      </c>
      <c r="Q82" s="13">
        <f t="shared" si="4"/>
        <v>-0.11072153533863149</v>
      </c>
      <c r="R82" s="13">
        <f t="shared" si="5"/>
        <v>-0.33216460601586117</v>
      </c>
      <c r="S82" s="14">
        <v>-5.3999999999999999E-2</v>
      </c>
      <c r="V82" s="12"/>
      <c r="W82" s="12"/>
      <c r="X82" s="12"/>
      <c r="Y82" s="12"/>
      <c r="Z82" s="12"/>
      <c r="AA82" s="12"/>
      <c r="AB82" s="12"/>
      <c r="AC82" s="12"/>
      <c r="AD82" s="14"/>
    </row>
    <row r="83" spans="1:30" x14ac:dyDescent="0.2">
      <c r="A83" s="45" t="s">
        <v>116</v>
      </c>
      <c r="B83" s="46">
        <v>0.37931999999999999</v>
      </c>
      <c r="C83" s="47">
        <v>18.1145</v>
      </c>
      <c r="D83" s="47">
        <v>0.24106</v>
      </c>
      <c r="E83" s="47">
        <v>0.56152000000000002</v>
      </c>
      <c r="F83" s="47">
        <v>6.6499999999999997E-3</v>
      </c>
      <c r="G83" s="47">
        <v>0.23413</v>
      </c>
      <c r="H83" s="47">
        <v>2.8400000000000001E-3</v>
      </c>
      <c r="I83" s="12">
        <v>2995.8</v>
      </c>
      <c r="J83" s="12">
        <v>12.8</v>
      </c>
      <c r="K83" s="12">
        <v>2872.8</v>
      </c>
      <c r="L83" s="12">
        <v>27.7</v>
      </c>
      <c r="M83" s="12">
        <v>3079.6</v>
      </c>
      <c r="N83" s="12">
        <v>19.100000000000001</v>
      </c>
      <c r="O83" s="12">
        <v>3002.9</v>
      </c>
      <c r="P83" s="12">
        <v>12.9</v>
      </c>
      <c r="Q83" s="13">
        <f t="shared" si="4"/>
        <v>4.2815371762740195</v>
      </c>
      <c r="R83" s="13">
        <f t="shared" si="5"/>
        <v>7.1985519353940264</v>
      </c>
      <c r="S83" s="14">
        <v>4.2</v>
      </c>
      <c r="V83" s="12"/>
      <c r="W83" s="12"/>
      <c r="X83" s="12"/>
      <c r="Y83" s="12"/>
      <c r="Z83" s="12"/>
      <c r="AA83" s="12"/>
      <c r="AB83" s="12"/>
      <c r="AC83" s="12"/>
      <c r="AD83" s="14"/>
    </row>
    <row r="84" spans="1:30" x14ac:dyDescent="0.2">
      <c r="A84" s="45" t="s">
        <v>115</v>
      </c>
      <c r="B84" s="46">
        <v>0.55450999999999995</v>
      </c>
      <c r="C84" s="47">
        <v>0.47588999999999998</v>
      </c>
      <c r="D84" s="47">
        <v>6.9800000000000001E-3</v>
      </c>
      <c r="E84" s="47">
        <v>6.0589999999999998E-2</v>
      </c>
      <c r="F84" s="47">
        <v>7.2000000000000005E-4</v>
      </c>
      <c r="G84" s="47">
        <v>5.7000000000000002E-2</v>
      </c>
      <c r="H84" s="47">
        <v>7.7999999999999999E-4</v>
      </c>
      <c r="I84" s="12">
        <v>395.3</v>
      </c>
      <c r="J84" s="12">
        <v>4.8</v>
      </c>
      <c r="K84" s="12">
        <v>379.3</v>
      </c>
      <c r="L84" s="12">
        <v>4.3</v>
      </c>
      <c r="M84" s="12">
        <v>490.5</v>
      </c>
      <c r="N84" s="12">
        <v>31</v>
      </c>
      <c r="O84" s="12">
        <v>385.4</v>
      </c>
      <c r="P84" s="12">
        <v>3.9</v>
      </c>
      <c r="Q84" s="13">
        <f t="shared" si="4"/>
        <v>4.2182968626417017</v>
      </c>
      <c r="R84" s="13">
        <f t="shared" si="5"/>
        <v>29.317163195359864</v>
      </c>
      <c r="S84" s="14">
        <v>3.4</v>
      </c>
      <c r="V84" s="12"/>
      <c r="W84" s="12"/>
      <c r="X84" s="12"/>
      <c r="Y84" s="12"/>
      <c r="Z84" s="12"/>
      <c r="AA84" s="12"/>
      <c r="AB84" s="12"/>
      <c r="AC84" s="12"/>
      <c r="AD84" s="14"/>
    </row>
    <row r="85" spans="1:30" x14ac:dyDescent="0.2">
      <c r="A85" s="45" t="s">
        <v>41</v>
      </c>
      <c r="B85" s="46">
        <v>0.75810999999999995</v>
      </c>
      <c r="C85" s="47">
        <v>18.819949999999999</v>
      </c>
      <c r="D85" s="47">
        <v>0.24931</v>
      </c>
      <c r="E85" s="47">
        <v>0.59304000000000001</v>
      </c>
      <c r="F85" s="47">
        <v>7.0000000000000001E-3</v>
      </c>
      <c r="G85" s="47">
        <v>0.23032</v>
      </c>
      <c r="H85" s="47">
        <v>2.7799999999999999E-3</v>
      </c>
      <c r="I85" s="12">
        <v>3032.6</v>
      </c>
      <c r="J85" s="12">
        <v>12.8</v>
      </c>
      <c r="K85" s="12">
        <v>3001.6</v>
      </c>
      <c r="L85" s="12">
        <v>28.3</v>
      </c>
      <c r="M85" s="12">
        <v>3053.4</v>
      </c>
      <c r="N85" s="12">
        <v>19.5</v>
      </c>
      <c r="O85" s="12">
        <v>3034.2</v>
      </c>
      <c r="P85" s="12">
        <v>12.7</v>
      </c>
      <c r="Q85" s="13">
        <f t="shared" si="4"/>
        <v>1.0327825159914816</v>
      </c>
      <c r="R85" s="13">
        <f t="shared" si="5"/>
        <v>1.7257462686567138</v>
      </c>
      <c r="S85" s="14">
        <v>1</v>
      </c>
      <c r="V85" s="12"/>
      <c r="W85" s="12"/>
      <c r="X85" s="12"/>
      <c r="Y85" s="12"/>
      <c r="Z85" s="12"/>
      <c r="AA85" s="12"/>
      <c r="AB85" s="12"/>
      <c r="AC85" s="12"/>
      <c r="AD85" s="14"/>
    </row>
    <row r="86" spans="1:30" x14ac:dyDescent="0.2">
      <c r="A86" s="45" t="s">
        <v>28</v>
      </c>
      <c r="B86" s="46">
        <v>0.49804999999999999</v>
      </c>
      <c r="C86" s="47">
        <v>0.46897</v>
      </c>
      <c r="D86" s="47">
        <v>7.2300000000000003E-3</v>
      </c>
      <c r="E86" s="47">
        <v>6.1850000000000002E-2</v>
      </c>
      <c r="F86" s="47">
        <v>7.3999999999999999E-4</v>
      </c>
      <c r="G86" s="47">
        <v>5.5030000000000003E-2</v>
      </c>
      <c r="H86" s="47">
        <v>8.0000000000000004E-4</v>
      </c>
      <c r="I86" s="12">
        <v>390.5</v>
      </c>
      <c r="J86" s="12">
        <v>5</v>
      </c>
      <c r="K86" s="12">
        <v>387.2</v>
      </c>
      <c r="L86" s="12">
        <v>4.2</v>
      </c>
      <c r="M86" s="12">
        <v>411.2</v>
      </c>
      <c r="N86" s="12">
        <v>32.5</v>
      </c>
      <c r="O86" s="12">
        <v>388.4</v>
      </c>
      <c r="P86" s="12">
        <v>3.9</v>
      </c>
      <c r="Q86" s="13">
        <f t="shared" si="4"/>
        <v>0.85227272727272929</v>
      </c>
      <c r="R86" s="13">
        <f t="shared" si="5"/>
        <v>6.198347107438007</v>
      </c>
      <c r="S86" s="14">
        <v>0.74</v>
      </c>
      <c r="V86" s="12"/>
      <c r="W86" s="12"/>
      <c r="X86" s="12"/>
      <c r="Y86" s="12"/>
      <c r="Z86" s="12"/>
      <c r="AA86" s="12"/>
      <c r="AB86" s="12"/>
      <c r="AC86" s="12"/>
      <c r="AD86" s="14"/>
    </row>
    <row r="87" spans="1:30" x14ac:dyDescent="0.2">
      <c r="A87" s="45" t="s">
        <v>42</v>
      </c>
      <c r="B87" s="46">
        <v>1.01366</v>
      </c>
      <c r="C87" s="47">
        <v>0.44384000000000001</v>
      </c>
      <c r="D87" s="47">
        <v>6.5700000000000003E-3</v>
      </c>
      <c r="E87" s="47">
        <v>5.4690000000000003E-2</v>
      </c>
      <c r="F87" s="47">
        <v>6.4999999999999997E-4</v>
      </c>
      <c r="G87" s="47">
        <v>5.8889999999999998E-2</v>
      </c>
      <c r="H87" s="47">
        <v>8.0999999999999996E-4</v>
      </c>
      <c r="I87" s="12">
        <v>372.9</v>
      </c>
      <c r="J87" s="12">
        <v>4.5999999999999996</v>
      </c>
      <c r="K87" s="12">
        <v>343.3</v>
      </c>
      <c r="L87" s="12">
        <v>4.3</v>
      </c>
      <c r="M87" s="12">
        <v>562.4</v>
      </c>
      <c r="N87" s="12">
        <v>29.6</v>
      </c>
      <c r="O87" s="12">
        <v>355.1</v>
      </c>
      <c r="P87" s="12">
        <v>3.9</v>
      </c>
      <c r="Q87" s="13">
        <f t="shared" si="4"/>
        <v>8.6221963297407491</v>
      </c>
      <c r="R87" s="13">
        <f t="shared" si="5"/>
        <v>63.821730265074272</v>
      </c>
      <c r="S87" s="14">
        <v>6.7</v>
      </c>
      <c r="V87" s="12"/>
      <c r="W87" s="12"/>
      <c r="X87" s="12"/>
      <c r="Y87" s="12"/>
      <c r="Z87" s="12"/>
      <c r="AA87" s="12"/>
      <c r="AB87" s="12"/>
      <c r="AC87" s="12"/>
      <c r="AD87" s="14"/>
    </row>
    <row r="88" spans="1:30" x14ac:dyDescent="0.2">
      <c r="A88" s="45" t="s">
        <v>33</v>
      </c>
      <c r="B88" s="46">
        <v>0.73729</v>
      </c>
      <c r="C88" s="47">
        <v>0.68440999999999996</v>
      </c>
      <c r="D88" s="47">
        <v>1.0880000000000001E-2</v>
      </c>
      <c r="E88" s="47">
        <v>8.5519999999999999E-2</v>
      </c>
      <c r="F88" s="47">
        <v>1.0200000000000001E-3</v>
      </c>
      <c r="G88" s="47">
        <v>5.808E-2</v>
      </c>
      <c r="H88" s="47">
        <v>8.8000000000000003E-4</v>
      </c>
      <c r="I88" s="12">
        <v>529.4</v>
      </c>
      <c r="J88" s="12">
        <v>6.6</v>
      </c>
      <c r="K88" s="12">
        <v>528.9</v>
      </c>
      <c r="L88" s="12">
        <v>5.9</v>
      </c>
      <c r="M88" s="12">
        <v>532.6</v>
      </c>
      <c r="N88" s="12">
        <v>33.9</v>
      </c>
      <c r="O88" s="12">
        <v>529.1</v>
      </c>
      <c r="P88" s="12">
        <v>5.2</v>
      </c>
      <c r="Q88" s="13">
        <f t="shared" si="4"/>
        <v>9.4535829079211986E-2</v>
      </c>
      <c r="R88" s="13">
        <f t="shared" si="5"/>
        <v>0.69956513518625307</v>
      </c>
      <c r="S88" s="14">
        <v>0.11</v>
      </c>
      <c r="V88" s="12"/>
      <c r="W88" s="12"/>
      <c r="X88" s="12"/>
      <c r="Y88" s="12"/>
      <c r="Z88" s="12"/>
      <c r="AA88" s="12"/>
      <c r="AB88" s="12"/>
      <c r="AC88" s="12"/>
      <c r="AD88" s="14"/>
    </row>
    <row r="89" spans="1:30" x14ac:dyDescent="0.2">
      <c r="A89" s="45" t="s">
        <v>10</v>
      </c>
      <c r="B89" s="46">
        <v>0.58631</v>
      </c>
      <c r="C89" s="47">
        <v>0.46861000000000003</v>
      </c>
      <c r="D89" s="47">
        <v>8.0800000000000004E-3</v>
      </c>
      <c r="E89" s="47">
        <v>6.2460000000000002E-2</v>
      </c>
      <c r="F89" s="47">
        <v>7.5000000000000002E-4</v>
      </c>
      <c r="G89" s="47">
        <v>5.4449999999999998E-2</v>
      </c>
      <c r="H89" s="47">
        <v>8.9999999999999998E-4</v>
      </c>
      <c r="I89" s="12">
        <v>390.2</v>
      </c>
      <c r="J89" s="12">
        <v>5.6</v>
      </c>
      <c r="K89" s="12">
        <v>390.8</v>
      </c>
      <c r="L89" s="12">
        <v>4.9000000000000004</v>
      </c>
      <c r="M89" s="12">
        <v>390.8</v>
      </c>
      <c r="N89" s="12">
        <v>37.1</v>
      </c>
      <c r="O89" s="12">
        <v>390.6</v>
      </c>
      <c r="P89" s="12">
        <v>4.4000000000000004</v>
      </c>
      <c r="Q89" s="13">
        <f t="shared" si="4"/>
        <v>-0.15353121801433556</v>
      </c>
      <c r="R89" s="13">
        <f t="shared" si="5"/>
        <v>0</v>
      </c>
      <c r="S89" s="14">
        <v>-5.0999999999999997E-2</v>
      </c>
      <c r="V89" s="12"/>
      <c r="W89" s="12"/>
      <c r="X89" s="12"/>
      <c r="Y89" s="12"/>
      <c r="Z89" s="12"/>
      <c r="AA89" s="12"/>
      <c r="AB89" s="12"/>
      <c r="AC89" s="12"/>
      <c r="AD89" s="14"/>
    </row>
    <row r="90" spans="1:30" x14ac:dyDescent="0.2">
      <c r="A90" s="45" t="s">
        <v>53</v>
      </c>
      <c r="B90" s="46">
        <v>0.58879999999999999</v>
      </c>
      <c r="C90" s="47">
        <v>0.67596999999999996</v>
      </c>
      <c r="D90" s="47">
        <v>1.158E-2</v>
      </c>
      <c r="E90" s="47">
        <v>8.1850000000000006E-2</v>
      </c>
      <c r="F90" s="47">
        <v>9.8999999999999999E-4</v>
      </c>
      <c r="G90" s="47">
        <v>5.994E-2</v>
      </c>
      <c r="H90" s="47">
        <v>9.8999999999999999E-4</v>
      </c>
      <c r="I90" s="12">
        <v>524.4</v>
      </c>
      <c r="J90" s="12">
        <v>7</v>
      </c>
      <c r="K90" s="12">
        <v>507.5</v>
      </c>
      <c r="L90" s="12">
        <v>6</v>
      </c>
      <c r="M90" s="12">
        <v>599</v>
      </c>
      <c r="N90" s="12">
        <v>36.200000000000003</v>
      </c>
      <c r="O90" s="12">
        <v>513.5</v>
      </c>
      <c r="P90" s="12">
        <v>5.4</v>
      </c>
      <c r="Q90" s="13">
        <f t="shared" si="4"/>
        <v>3.330049261083734</v>
      </c>
      <c r="R90" s="13">
        <f t="shared" si="5"/>
        <v>18.029556650246302</v>
      </c>
      <c r="S90" s="14">
        <v>2.8</v>
      </c>
      <c r="V90" s="12"/>
      <c r="W90" s="12"/>
      <c r="X90" s="12"/>
      <c r="Y90" s="12"/>
      <c r="Z90" s="12"/>
      <c r="AA90" s="12"/>
      <c r="AB90" s="12"/>
      <c r="AC90" s="12"/>
      <c r="AD90" s="14"/>
    </row>
    <row r="91" spans="1:30" x14ac:dyDescent="0.2">
      <c r="A91" s="45" t="s">
        <v>81</v>
      </c>
      <c r="B91" s="46">
        <v>0.46411000000000002</v>
      </c>
      <c r="C91" s="47">
        <v>0.52539000000000002</v>
      </c>
      <c r="D91" s="47">
        <v>8.6300000000000005E-3</v>
      </c>
      <c r="E91" s="47">
        <v>6.5170000000000006E-2</v>
      </c>
      <c r="F91" s="47">
        <v>7.7999999999999999E-4</v>
      </c>
      <c r="G91" s="47">
        <v>5.851E-2</v>
      </c>
      <c r="H91" s="47">
        <v>9.2000000000000003E-4</v>
      </c>
      <c r="I91" s="12">
        <v>428.8</v>
      </c>
      <c r="J91" s="12">
        <v>5.7</v>
      </c>
      <c r="K91" s="12">
        <v>407.2</v>
      </c>
      <c r="L91" s="12">
        <v>4.8</v>
      </c>
      <c r="M91" s="12">
        <v>547.6</v>
      </c>
      <c r="N91" s="12">
        <v>33.6</v>
      </c>
      <c r="O91" s="12">
        <v>414.5</v>
      </c>
      <c r="P91" s="12">
        <v>4.5</v>
      </c>
      <c r="Q91" s="13">
        <f t="shared" si="4"/>
        <v>5.3045186640471531</v>
      </c>
      <c r="R91" s="13">
        <f t="shared" si="5"/>
        <v>34.479371316306498</v>
      </c>
      <c r="S91" s="14">
        <v>4.4000000000000004</v>
      </c>
      <c r="V91" s="12"/>
      <c r="W91" s="12"/>
      <c r="X91" s="12"/>
      <c r="Y91" s="12"/>
      <c r="Z91" s="12"/>
      <c r="AA91" s="12"/>
      <c r="AB91" s="12"/>
      <c r="AC91" s="12"/>
      <c r="AD91" s="14"/>
    </row>
    <row r="92" spans="1:30" x14ac:dyDescent="0.2">
      <c r="A92" s="45" t="s">
        <v>97</v>
      </c>
      <c r="B92" s="46">
        <v>0.55037999999999998</v>
      </c>
      <c r="C92" s="47">
        <v>0.82172999999999996</v>
      </c>
      <c r="D92" s="47">
        <v>1.306E-2</v>
      </c>
      <c r="E92" s="47">
        <v>9.8030000000000006E-2</v>
      </c>
      <c r="F92" s="47">
        <v>1.17E-3</v>
      </c>
      <c r="G92" s="47">
        <v>6.0839999999999998E-2</v>
      </c>
      <c r="H92" s="47">
        <v>9.2000000000000003E-4</v>
      </c>
      <c r="I92" s="12">
        <v>609</v>
      </c>
      <c r="J92" s="12">
        <v>7.3</v>
      </c>
      <c r="K92" s="12">
        <v>602.70000000000005</v>
      </c>
      <c r="L92" s="12">
        <v>7</v>
      </c>
      <c r="M92" s="12">
        <v>631.20000000000005</v>
      </c>
      <c r="N92" s="12">
        <v>31.9</v>
      </c>
      <c r="O92" s="12">
        <v>605.6</v>
      </c>
      <c r="P92" s="12">
        <v>6.2</v>
      </c>
      <c r="Q92" s="13">
        <f t="shared" si="4"/>
        <v>1.0452961672473782</v>
      </c>
      <c r="R92" s="13">
        <f t="shared" si="5"/>
        <v>4.7287207565953171</v>
      </c>
      <c r="S92" s="14">
        <v>0.84</v>
      </c>
      <c r="V92" s="12"/>
      <c r="W92" s="12"/>
      <c r="X92" s="12"/>
      <c r="Y92" s="12"/>
      <c r="Z92" s="12"/>
      <c r="AA92" s="12"/>
      <c r="AB92" s="12"/>
      <c r="AC92" s="12"/>
      <c r="AD92" s="14"/>
    </row>
    <row r="93" spans="1:30" x14ac:dyDescent="0.2">
      <c r="A93" s="45" t="s">
        <v>57</v>
      </c>
      <c r="B93" s="46">
        <v>0.45128000000000001</v>
      </c>
      <c r="C93" s="47">
        <v>0.47144999999999998</v>
      </c>
      <c r="D93" s="47">
        <v>7.3200000000000001E-3</v>
      </c>
      <c r="E93" s="47">
        <v>6.2850000000000003E-2</v>
      </c>
      <c r="F93" s="47">
        <v>7.5000000000000002E-4</v>
      </c>
      <c r="G93" s="47">
        <v>5.4440000000000002E-2</v>
      </c>
      <c r="H93" s="47">
        <v>8.0000000000000004E-4</v>
      </c>
      <c r="I93" s="12">
        <v>392.2</v>
      </c>
      <c r="J93" s="12">
        <v>5</v>
      </c>
      <c r="K93" s="12">
        <v>393.2</v>
      </c>
      <c r="L93" s="12">
        <v>4.9000000000000004</v>
      </c>
      <c r="M93" s="12">
        <v>386.6</v>
      </c>
      <c r="N93" s="12">
        <v>33</v>
      </c>
      <c r="O93" s="12">
        <v>392.8</v>
      </c>
      <c r="P93" s="12">
        <v>4.2</v>
      </c>
      <c r="Q93" s="13">
        <f t="shared" si="4"/>
        <v>-0.25432349949134903</v>
      </c>
      <c r="R93" s="13">
        <f t="shared" si="5"/>
        <v>-1.6785350966429191</v>
      </c>
      <c r="S93" s="14">
        <v>-0.19</v>
      </c>
      <c r="V93" s="12"/>
      <c r="W93" s="12"/>
      <c r="X93" s="12"/>
      <c r="Y93" s="12"/>
      <c r="Z93" s="12"/>
      <c r="AA93" s="12"/>
      <c r="AB93" s="12"/>
      <c r="AC93" s="12"/>
      <c r="AD93" s="14"/>
    </row>
    <row r="94" spans="1:30" x14ac:dyDescent="0.2">
      <c r="A94" s="45" t="s">
        <v>6</v>
      </c>
      <c r="B94" s="46">
        <v>0.55928</v>
      </c>
      <c r="C94" s="47">
        <v>0.45018999999999998</v>
      </c>
      <c r="D94" s="47">
        <v>7.2700000000000004E-3</v>
      </c>
      <c r="E94" s="47">
        <v>6.0810000000000003E-2</v>
      </c>
      <c r="F94" s="47">
        <v>7.2999999999999996E-4</v>
      </c>
      <c r="G94" s="47">
        <v>5.373E-2</v>
      </c>
      <c r="H94" s="47">
        <v>8.1999999999999998E-4</v>
      </c>
      <c r="I94" s="12">
        <v>377.4</v>
      </c>
      <c r="J94" s="12">
        <v>5.0999999999999996</v>
      </c>
      <c r="K94" s="12">
        <v>380.5</v>
      </c>
      <c r="L94" s="12">
        <v>4.3</v>
      </c>
      <c r="M94" s="12">
        <v>357.5</v>
      </c>
      <c r="N94" s="12">
        <v>33.6</v>
      </c>
      <c r="O94" s="12">
        <v>379.5</v>
      </c>
      <c r="P94" s="12">
        <v>3.9</v>
      </c>
      <c r="Q94" s="13">
        <f t="shared" si="4"/>
        <v>-0.81471747700394559</v>
      </c>
      <c r="R94" s="13">
        <f t="shared" si="5"/>
        <v>-6.0446780551905333</v>
      </c>
      <c r="S94" s="14">
        <v>-0.71</v>
      </c>
      <c r="V94" s="12"/>
      <c r="W94" s="12"/>
      <c r="X94" s="12"/>
      <c r="Y94" s="12"/>
      <c r="Z94" s="12"/>
      <c r="AA94" s="12"/>
      <c r="AB94" s="12"/>
      <c r="AC94" s="12"/>
      <c r="AD94" s="14"/>
    </row>
    <row r="95" spans="1:30" x14ac:dyDescent="0.2">
      <c r="A95" s="45" t="s">
        <v>52</v>
      </c>
      <c r="B95" s="46">
        <v>0.53557999999999995</v>
      </c>
      <c r="C95" s="47">
        <v>0.47611999999999999</v>
      </c>
      <c r="D95" s="47">
        <v>7.8799999999999999E-3</v>
      </c>
      <c r="E95" s="47">
        <v>6.0609999999999997E-2</v>
      </c>
      <c r="F95" s="47">
        <v>7.2999999999999996E-4</v>
      </c>
      <c r="G95" s="47">
        <v>5.7009999999999998E-2</v>
      </c>
      <c r="H95" s="47">
        <v>8.9999999999999998E-4</v>
      </c>
      <c r="I95" s="12">
        <v>395.4</v>
      </c>
      <c r="J95" s="12">
        <v>5.4</v>
      </c>
      <c r="K95" s="12">
        <v>379.3</v>
      </c>
      <c r="L95" s="12">
        <v>4.3</v>
      </c>
      <c r="M95" s="12">
        <v>490.5</v>
      </c>
      <c r="N95" s="12">
        <v>34.799999999999997</v>
      </c>
      <c r="O95" s="12">
        <v>384</v>
      </c>
      <c r="P95" s="12">
        <v>4</v>
      </c>
      <c r="Q95" s="13">
        <f t="shared" si="4"/>
        <v>4.2446612180332188</v>
      </c>
      <c r="R95" s="13">
        <f t="shared" si="5"/>
        <v>29.317163195359864</v>
      </c>
      <c r="S95" s="14">
        <v>3.5</v>
      </c>
      <c r="V95" s="12"/>
      <c r="W95" s="12"/>
      <c r="X95" s="12"/>
      <c r="Y95" s="12"/>
      <c r="Z95" s="12"/>
      <c r="AA95" s="12"/>
      <c r="AB95" s="12"/>
      <c r="AC95" s="12"/>
      <c r="AD95" s="14"/>
    </row>
    <row r="96" spans="1:30" x14ac:dyDescent="0.2">
      <c r="A96" s="45" t="s">
        <v>30</v>
      </c>
      <c r="B96" s="46">
        <v>0.38367000000000001</v>
      </c>
      <c r="C96" s="47">
        <v>0.46686</v>
      </c>
      <c r="D96" s="47">
        <v>8.6899999999999998E-3</v>
      </c>
      <c r="E96" s="47">
        <v>6.3140000000000002E-2</v>
      </c>
      <c r="F96" s="47">
        <v>7.6999999999999996E-4</v>
      </c>
      <c r="G96" s="47">
        <v>5.3670000000000002E-2</v>
      </c>
      <c r="H96" s="47">
        <v>9.7000000000000005E-4</v>
      </c>
      <c r="I96" s="12">
        <v>389</v>
      </c>
      <c r="J96" s="12">
        <v>6</v>
      </c>
      <c r="K96" s="12">
        <v>394.5</v>
      </c>
      <c r="L96" s="12">
        <v>4.9000000000000004</v>
      </c>
      <c r="M96" s="12">
        <v>357.5</v>
      </c>
      <c r="N96" s="12">
        <v>42</v>
      </c>
      <c r="O96" s="12">
        <v>392.6</v>
      </c>
      <c r="P96" s="12">
        <v>4.3</v>
      </c>
      <c r="Q96" s="13">
        <f t="shared" si="4"/>
        <v>-1.3941698352344711</v>
      </c>
      <c r="R96" s="13">
        <f t="shared" si="5"/>
        <v>-9.3789607097591876</v>
      </c>
      <c r="S96" s="14">
        <v>-1.1000000000000001</v>
      </c>
      <c r="V96" s="12"/>
      <c r="W96" s="12"/>
      <c r="X96" s="12"/>
      <c r="Y96" s="12"/>
      <c r="Z96" s="12"/>
      <c r="AA96" s="12"/>
      <c r="AB96" s="12"/>
      <c r="AC96" s="12"/>
      <c r="AD96" s="14"/>
    </row>
    <row r="97" spans="1:30" x14ac:dyDescent="0.2">
      <c r="A97" s="45" t="s">
        <v>67</v>
      </c>
      <c r="B97" s="46">
        <v>0.96621999999999997</v>
      </c>
      <c r="C97" s="47">
        <v>0.98816999999999999</v>
      </c>
      <c r="D97" s="47">
        <v>1.464E-2</v>
      </c>
      <c r="E97" s="47">
        <v>0.11024</v>
      </c>
      <c r="F97" s="47">
        <v>1.32E-3</v>
      </c>
      <c r="G97" s="47">
        <v>6.5049999999999997E-2</v>
      </c>
      <c r="H97" s="47">
        <v>8.9999999999999998E-4</v>
      </c>
      <c r="I97" s="12">
        <v>697.8</v>
      </c>
      <c r="J97" s="12">
        <v>7.5</v>
      </c>
      <c r="K97" s="12">
        <v>673.9</v>
      </c>
      <c r="L97" s="12">
        <v>7.5</v>
      </c>
      <c r="M97" s="12">
        <v>776.6</v>
      </c>
      <c r="N97" s="12">
        <v>29.1</v>
      </c>
      <c r="O97" s="12">
        <v>685.9</v>
      </c>
      <c r="P97" s="12">
        <v>6.5</v>
      </c>
      <c r="Q97" s="13">
        <f t="shared" si="4"/>
        <v>3.5465202552307451</v>
      </c>
      <c r="R97" s="13">
        <f t="shared" si="5"/>
        <v>15.239649799673561</v>
      </c>
      <c r="S97" s="14">
        <v>3</v>
      </c>
      <c r="V97" s="12"/>
      <c r="W97" s="12"/>
      <c r="X97" s="12"/>
      <c r="Y97" s="12"/>
      <c r="Z97" s="12"/>
      <c r="AA97" s="12"/>
      <c r="AB97" s="12"/>
      <c r="AC97" s="12"/>
      <c r="AD97" s="14"/>
    </row>
    <row r="98" spans="1:30" x14ac:dyDescent="0.2">
      <c r="A98" s="45" t="s">
        <v>119</v>
      </c>
      <c r="B98" s="46">
        <v>0.28606999999999999</v>
      </c>
      <c r="C98" s="47">
        <v>12.68113</v>
      </c>
      <c r="D98" s="47">
        <v>0.17271</v>
      </c>
      <c r="E98" s="47">
        <v>0.51197000000000004</v>
      </c>
      <c r="F98" s="47">
        <v>6.0600000000000003E-3</v>
      </c>
      <c r="G98" s="47">
        <v>0.17977000000000001</v>
      </c>
      <c r="H98" s="47">
        <v>2.2499999999999998E-3</v>
      </c>
      <c r="I98" s="12">
        <v>2656.3</v>
      </c>
      <c r="J98" s="12">
        <v>12.8</v>
      </c>
      <c r="K98" s="12">
        <v>2665.2</v>
      </c>
      <c r="L98" s="12">
        <v>26</v>
      </c>
      <c r="M98" s="12">
        <v>2650.3</v>
      </c>
      <c r="N98" s="12">
        <v>21.2</v>
      </c>
      <c r="O98" s="12">
        <v>2656.2</v>
      </c>
      <c r="P98" s="12">
        <v>12.8</v>
      </c>
      <c r="Q98" s="13">
        <f t="shared" si="4"/>
        <v>-0.33393366351491816</v>
      </c>
      <c r="R98" s="13">
        <f t="shared" si="5"/>
        <v>-0.55905748161487745</v>
      </c>
      <c r="S98" s="14">
        <v>-0.32</v>
      </c>
      <c r="V98" s="12"/>
      <c r="W98" s="12"/>
      <c r="X98" s="12"/>
      <c r="Y98" s="12"/>
      <c r="Z98" s="12"/>
      <c r="AA98" s="12"/>
      <c r="AB98" s="12"/>
      <c r="AC98" s="12"/>
      <c r="AD98" s="14"/>
    </row>
    <row r="99" spans="1:30" x14ac:dyDescent="0.2">
      <c r="A99" s="45" t="s">
        <v>5</v>
      </c>
      <c r="B99" s="46">
        <v>0.43401000000000001</v>
      </c>
      <c r="C99" s="47">
        <v>0.45149</v>
      </c>
      <c r="D99" s="47">
        <v>7.1700000000000002E-3</v>
      </c>
      <c r="E99" s="47">
        <v>6.1159999999999999E-2</v>
      </c>
      <c r="F99" s="47">
        <v>7.2999999999999996E-4</v>
      </c>
      <c r="G99" s="47">
        <v>5.357E-2</v>
      </c>
      <c r="H99" s="47">
        <v>8.0999999999999996E-4</v>
      </c>
      <c r="I99" s="12">
        <v>378.3</v>
      </c>
      <c r="J99" s="12">
        <v>5</v>
      </c>
      <c r="K99" s="12">
        <v>382.9</v>
      </c>
      <c r="L99" s="12">
        <v>4.3</v>
      </c>
      <c r="M99" s="12">
        <v>353.3</v>
      </c>
      <c r="N99" s="12">
        <v>33.700000000000003</v>
      </c>
      <c r="O99" s="12">
        <v>381.3</v>
      </c>
      <c r="P99" s="12">
        <v>3.9</v>
      </c>
      <c r="Q99" s="13">
        <f t="shared" si="4"/>
        <v>-1.2013580569339211</v>
      </c>
      <c r="R99" s="13">
        <f t="shared" si="5"/>
        <v>-7.7304779315748196</v>
      </c>
      <c r="S99" s="14">
        <v>-0.89</v>
      </c>
      <c r="V99" s="12"/>
      <c r="W99" s="12"/>
      <c r="X99" s="12"/>
      <c r="Y99" s="12"/>
      <c r="Z99" s="12"/>
      <c r="AA99" s="12"/>
      <c r="AB99" s="12"/>
      <c r="AC99" s="12"/>
      <c r="AD99" s="14"/>
    </row>
    <row r="100" spans="1:30" x14ac:dyDescent="0.2">
      <c r="A100" s="45" t="s">
        <v>86</v>
      </c>
      <c r="B100" s="46">
        <v>0.93491999999999997</v>
      </c>
      <c r="C100" s="47">
        <v>0.79590000000000005</v>
      </c>
      <c r="D100" s="47">
        <v>1.2160000000000001E-2</v>
      </c>
      <c r="E100" s="47">
        <v>9.7799999999999998E-2</v>
      </c>
      <c r="F100" s="47">
        <v>1.17E-3</v>
      </c>
      <c r="G100" s="47">
        <v>5.9060000000000001E-2</v>
      </c>
      <c r="H100" s="47">
        <v>8.4999999999999995E-4</v>
      </c>
      <c r="I100" s="12">
        <v>594.5</v>
      </c>
      <c r="J100" s="12">
        <v>6.9</v>
      </c>
      <c r="K100" s="12">
        <v>601.5</v>
      </c>
      <c r="L100" s="12">
        <v>7</v>
      </c>
      <c r="M100" s="12">
        <v>569.79999999999995</v>
      </c>
      <c r="N100" s="12">
        <v>33.1</v>
      </c>
      <c r="O100" s="12">
        <v>597.9</v>
      </c>
      <c r="P100" s="12">
        <v>5.8</v>
      </c>
      <c r="Q100" s="13">
        <f t="shared" si="4"/>
        <v>-1.1637572734829571</v>
      </c>
      <c r="R100" s="13">
        <f t="shared" si="5"/>
        <v>-5.2701579384871184</v>
      </c>
      <c r="S100" s="14">
        <v>-0.91</v>
      </c>
      <c r="V100" s="12"/>
      <c r="W100" s="12"/>
      <c r="X100" s="12"/>
      <c r="Y100" s="12"/>
      <c r="Z100" s="12"/>
      <c r="AA100" s="12"/>
      <c r="AB100" s="12"/>
      <c r="AC100" s="12"/>
      <c r="AD100" s="14"/>
    </row>
    <row r="101" spans="1:30" x14ac:dyDescent="0.2">
      <c r="A101" s="45" t="s">
        <v>9</v>
      </c>
      <c r="B101" s="46">
        <v>0.60458000000000001</v>
      </c>
      <c r="C101" s="47">
        <v>0.45154</v>
      </c>
      <c r="D101" s="47">
        <v>7.4599999999999996E-3</v>
      </c>
      <c r="E101" s="47">
        <v>6.089E-2</v>
      </c>
      <c r="F101" s="47">
        <v>7.2999999999999996E-4</v>
      </c>
      <c r="G101" s="47">
        <v>5.382E-2</v>
      </c>
      <c r="H101" s="47">
        <v>8.4999999999999995E-4</v>
      </c>
      <c r="I101" s="12">
        <v>378.3</v>
      </c>
      <c r="J101" s="12">
        <v>5.2</v>
      </c>
      <c r="K101" s="12">
        <v>381.1</v>
      </c>
      <c r="L101" s="12">
        <v>4.3</v>
      </c>
      <c r="M101" s="12">
        <v>361.7</v>
      </c>
      <c r="N101" s="12">
        <v>37.700000000000003</v>
      </c>
      <c r="O101" s="12">
        <v>380.1</v>
      </c>
      <c r="P101" s="12">
        <v>3.8</v>
      </c>
      <c r="Q101" s="13">
        <f t="shared" si="4"/>
        <v>-0.73471529782209721</v>
      </c>
      <c r="R101" s="13">
        <f t="shared" si="5"/>
        <v>-5.0905274206245128</v>
      </c>
      <c r="S101" s="14">
        <v>-0.59</v>
      </c>
      <c r="V101" s="12"/>
      <c r="W101" s="12"/>
      <c r="X101" s="12"/>
      <c r="Y101" s="12"/>
      <c r="Z101" s="12"/>
      <c r="AA101" s="12"/>
      <c r="AB101" s="12"/>
      <c r="AC101" s="12"/>
      <c r="AD101" s="14"/>
    </row>
    <row r="102" spans="1:30" x14ac:dyDescent="0.2">
      <c r="A102" s="45" t="s">
        <v>59</v>
      </c>
      <c r="B102" s="46">
        <v>0.39257999999999998</v>
      </c>
      <c r="C102" s="47">
        <v>0.4738</v>
      </c>
      <c r="D102" s="47">
        <v>7.9299999999999995E-3</v>
      </c>
      <c r="E102" s="47">
        <v>6.4479999999999996E-2</v>
      </c>
      <c r="F102" s="47">
        <v>7.7999999999999999E-4</v>
      </c>
      <c r="G102" s="47">
        <v>5.3330000000000002E-2</v>
      </c>
      <c r="H102" s="47">
        <v>8.4999999999999995E-4</v>
      </c>
      <c r="I102" s="12">
        <v>393.8</v>
      </c>
      <c r="J102" s="12">
        <v>5.4</v>
      </c>
      <c r="K102" s="12">
        <v>402.9</v>
      </c>
      <c r="L102" s="12">
        <v>4.8</v>
      </c>
      <c r="M102" s="12">
        <v>340.6</v>
      </c>
      <c r="N102" s="12">
        <v>38.200000000000003</v>
      </c>
      <c r="O102" s="12">
        <v>399.2</v>
      </c>
      <c r="P102" s="12">
        <v>4.2</v>
      </c>
      <c r="Q102" s="13">
        <f t="shared" si="4"/>
        <v>-2.2586249689749205</v>
      </c>
      <c r="R102" s="13">
        <f t="shared" si="5"/>
        <v>-15.462894018366836</v>
      </c>
      <c r="S102" s="14">
        <v>-1.9</v>
      </c>
      <c r="V102" s="12"/>
      <c r="W102" s="12"/>
      <c r="X102" s="12"/>
      <c r="Y102" s="12"/>
      <c r="Z102" s="12"/>
      <c r="AA102" s="12"/>
      <c r="AB102" s="12"/>
      <c r="AC102" s="12"/>
      <c r="AD102" s="14"/>
    </row>
    <row r="103" spans="1:30" x14ac:dyDescent="0.2">
      <c r="A103" s="45" t="s">
        <v>25</v>
      </c>
      <c r="B103" s="46">
        <v>0.45293</v>
      </c>
      <c r="C103" s="47">
        <v>0.78000999999999998</v>
      </c>
      <c r="D103" s="47">
        <v>1.3440000000000001E-2</v>
      </c>
      <c r="E103" s="47">
        <v>9.8409999999999997E-2</v>
      </c>
      <c r="F103" s="47">
        <v>1.1900000000000001E-3</v>
      </c>
      <c r="G103" s="47">
        <v>5.7529999999999998E-2</v>
      </c>
      <c r="H103" s="47">
        <v>9.5E-4</v>
      </c>
      <c r="I103" s="12">
        <v>585.5</v>
      </c>
      <c r="J103" s="12">
        <v>7.6</v>
      </c>
      <c r="K103" s="12">
        <v>605</v>
      </c>
      <c r="L103" s="12">
        <v>7</v>
      </c>
      <c r="M103" s="12">
        <v>509.8</v>
      </c>
      <c r="N103" s="12">
        <v>38.200000000000003</v>
      </c>
      <c r="O103" s="12">
        <v>596.29999999999995</v>
      </c>
      <c r="P103" s="12">
        <v>5.9</v>
      </c>
      <c r="Q103" s="13">
        <f t="shared" si="4"/>
        <v>-3.2231404958677712</v>
      </c>
      <c r="R103" s="13">
        <f t="shared" si="5"/>
        <v>-15.735537190082638</v>
      </c>
      <c r="S103" s="14">
        <v>-2.8</v>
      </c>
      <c r="V103" s="12"/>
      <c r="W103" s="12"/>
      <c r="X103" s="12"/>
      <c r="Y103" s="12"/>
      <c r="Z103" s="12"/>
      <c r="AA103" s="12"/>
      <c r="AB103" s="12"/>
      <c r="AC103" s="12"/>
      <c r="AD103" s="14"/>
    </row>
    <row r="104" spans="1:30" x14ac:dyDescent="0.2">
      <c r="A104" s="45" t="s">
        <v>70</v>
      </c>
      <c r="B104" s="46">
        <v>0.72284999999999999</v>
      </c>
      <c r="C104" s="47">
        <v>0.44209999999999999</v>
      </c>
      <c r="D104" s="47">
        <v>9.8200000000000006E-3</v>
      </c>
      <c r="E104" s="47">
        <v>6.0089999999999998E-2</v>
      </c>
      <c r="F104" s="47">
        <v>7.5000000000000002E-4</v>
      </c>
      <c r="G104" s="47">
        <v>5.3400000000000003E-2</v>
      </c>
      <c r="H104" s="47">
        <v>1.17E-3</v>
      </c>
      <c r="I104" s="12">
        <v>371.7</v>
      </c>
      <c r="J104" s="12">
        <v>6.9</v>
      </c>
      <c r="K104" s="12">
        <v>376.2</v>
      </c>
      <c r="L104" s="12">
        <v>4.9000000000000004</v>
      </c>
      <c r="M104" s="12">
        <v>344.8</v>
      </c>
      <c r="N104" s="12">
        <v>50.8</v>
      </c>
      <c r="O104" s="12">
        <v>375</v>
      </c>
      <c r="P104" s="12">
        <v>4.4000000000000004</v>
      </c>
      <c r="Q104" s="13">
        <f t="shared" si="4"/>
        <v>-1.1961722488038284</v>
      </c>
      <c r="R104" s="13">
        <f t="shared" si="5"/>
        <v>-8.3466241360978124</v>
      </c>
      <c r="S104" s="14">
        <v>-0.98</v>
      </c>
      <c r="V104" s="12"/>
      <c r="W104" s="12"/>
      <c r="X104" s="12"/>
      <c r="Y104" s="12"/>
      <c r="Z104" s="12"/>
      <c r="AA104" s="12"/>
      <c r="AB104" s="12"/>
      <c r="AC104" s="12"/>
      <c r="AD104" s="14"/>
    </row>
    <row r="105" spans="1:30" x14ac:dyDescent="0.2">
      <c r="A105" s="45" t="s">
        <v>82</v>
      </c>
      <c r="B105" s="46">
        <v>0.59667999999999999</v>
      </c>
      <c r="C105" s="47">
        <v>0.46532000000000001</v>
      </c>
      <c r="D105" s="47">
        <v>7.1700000000000002E-3</v>
      </c>
      <c r="E105" s="47">
        <v>6.1899999999999997E-2</v>
      </c>
      <c r="F105" s="47">
        <v>7.3999999999999999E-4</v>
      </c>
      <c r="G105" s="47">
        <v>5.4559999999999997E-2</v>
      </c>
      <c r="H105" s="47">
        <v>7.9000000000000001E-4</v>
      </c>
      <c r="I105" s="12">
        <v>387.9</v>
      </c>
      <c r="J105" s="12">
        <v>5</v>
      </c>
      <c r="K105" s="12">
        <v>387.2</v>
      </c>
      <c r="L105" s="12">
        <v>4.2</v>
      </c>
      <c r="M105" s="12">
        <v>394.9</v>
      </c>
      <c r="N105" s="12">
        <v>32.9</v>
      </c>
      <c r="O105" s="12">
        <v>387.4</v>
      </c>
      <c r="P105" s="12">
        <v>3.9</v>
      </c>
      <c r="Q105" s="13">
        <f t="shared" si="4"/>
        <v>0.18078512396693114</v>
      </c>
      <c r="R105" s="13">
        <f t="shared" si="5"/>
        <v>1.9886363636363535</v>
      </c>
      <c r="S105" s="14">
        <v>0.25</v>
      </c>
      <c r="V105" s="12"/>
      <c r="W105" s="12"/>
      <c r="X105" s="12"/>
      <c r="Y105" s="12"/>
      <c r="Z105" s="12"/>
      <c r="AA105" s="12"/>
      <c r="AB105" s="12"/>
      <c r="AC105" s="12"/>
      <c r="AD105" s="14"/>
    </row>
    <row r="106" spans="1:30" x14ac:dyDescent="0.2">
      <c r="A106" s="45" t="s">
        <v>35</v>
      </c>
      <c r="B106" s="46">
        <v>0.47774</v>
      </c>
      <c r="C106" s="47">
        <v>0.45025999999999999</v>
      </c>
      <c r="D106" s="47">
        <v>7.7400000000000004E-3</v>
      </c>
      <c r="E106" s="47">
        <v>6.1120000000000001E-2</v>
      </c>
      <c r="F106" s="47">
        <v>7.3999999999999999E-4</v>
      </c>
      <c r="G106" s="47">
        <v>5.3469999999999997E-2</v>
      </c>
      <c r="H106" s="47">
        <v>8.8000000000000003E-4</v>
      </c>
      <c r="I106" s="12">
        <v>377.5</v>
      </c>
      <c r="J106" s="12">
        <v>5.4</v>
      </c>
      <c r="K106" s="12">
        <v>382.3</v>
      </c>
      <c r="L106" s="12">
        <v>4.3</v>
      </c>
      <c r="M106" s="12">
        <v>349</v>
      </c>
      <c r="N106" s="12">
        <v>38</v>
      </c>
      <c r="O106" s="12">
        <v>380.8</v>
      </c>
      <c r="P106" s="12">
        <v>3.9</v>
      </c>
      <c r="Q106" s="13">
        <f t="shared" si="4"/>
        <v>-1.2555584619408866</v>
      </c>
      <c r="R106" s="13">
        <f t="shared" si="5"/>
        <v>-8.7104368297148849</v>
      </c>
      <c r="S106" s="14">
        <v>-1</v>
      </c>
      <c r="V106" s="12"/>
      <c r="W106" s="12"/>
      <c r="X106" s="12"/>
      <c r="Y106" s="12"/>
      <c r="Z106" s="12"/>
      <c r="AA106" s="12"/>
      <c r="AB106" s="12"/>
      <c r="AC106" s="12"/>
      <c r="AD106" s="14"/>
    </row>
    <row r="107" spans="1:30" x14ac:dyDescent="0.2">
      <c r="A107" s="48"/>
      <c r="B107" s="48"/>
      <c r="C107" s="48"/>
      <c r="D107" s="48"/>
      <c r="E107" s="48"/>
      <c r="F107" s="48"/>
      <c r="G107" s="48"/>
      <c r="H107" s="48"/>
      <c r="I107" s="12"/>
      <c r="J107" s="12"/>
      <c r="K107" s="12"/>
      <c r="L107" s="12"/>
      <c r="M107" s="12"/>
      <c r="N107" s="12"/>
      <c r="O107" s="12"/>
      <c r="P107" s="12"/>
      <c r="Q107" s="13"/>
      <c r="R107" s="13"/>
      <c r="S107" s="14"/>
      <c r="V107" s="12"/>
      <c r="W107" s="12"/>
      <c r="X107" s="12"/>
      <c r="Y107" s="12"/>
      <c r="Z107" s="12"/>
      <c r="AA107" s="12"/>
      <c r="AB107" s="12"/>
      <c r="AC107" s="12"/>
      <c r="AD107" s="14"/>
    </row>
    <row r="108" spans="1:30" x14ac:dyDescent="0.2">
      <c r="A108" s="45" t="s">
        <v>1062</v>
      </c>
      <c r="B108" s="48"/>
      <c r="C108" s="48"/>
      <c r="D108" s="48"/>
      <c r="E108" s="48"/>
      <c r="F108" s="48"/>
      <c r="G108" s="48"/>
      <c r="H108" s="48"/>
      <c r="I108" s="12"/>
      <c r="J108" s="12"/>
      <c r="K108" s="12"/>
      <c r="L108" s="12"/>
      <c r="M108" s="12"/>
      <c r="N108" s="12"/>
      <c r="O108" s="12"/>
      <c r="P108" s="12"/>
      <c r="Q108" s="13"/>
      <c r="R108" s="13"/>
      <c r="S108" s="14"/>
      <c r="V108" s="12"/>
      <c r="W108" s="12"/>
      <c r="X108" s="12"/>
      <c r="Y108" s="12"/>
      <c r="Z108" s="12"/>
      <c r="AA108" s="12"/>
      <c r="AB108" s="12"/>
      <c r="AC108" s="12"/>
      <c r="AD108" s="14"/>
    </row>
    <row r="109" spans="1:30" x14ac:dyDescent="0.2">
      <c r="A109" s="48"/>
      <c r="B109" s="48"/>
      <c r="C109" s="48"/>
      <c r="D109" s="48"/>
      <c r="E109" s="48"/>
      <c r="F109" s="48"/>
      <c r="G109" s="48"/>
      <c r="H109" s="48"/>
      <c r="I109" s="12"/>
      <c r="J109" s="12"/>
      <c r="K109" s="12"/>
      <c r="L109" s="12"/>
      <c r="M109" s="12"/>
      <c r="N109" s="12"/>
      <c r="O109" s="12"/>
      <c r="P109" s="12"/>
      <c r="Q109" s="13"/>
      <c r="R109" s="13"/>
      <c r="S109" s="14"/>
      <c r="V109" s="12"/>
      <c r="W109" s="12"/>
      <c r="X109" s="12"/>
      <c r="Y109" s="12"/>
      <c r="Z109" s="12"/>
      <c r="AA109" s="12"/>
      <c r="AB109" s="12"/>
      <c r="AC109" s="12"/>
      <c r="AD109" s="14"/>
    </row>
    <row r="110" spans="1:30" x14ac:dyDescent="0.2">
      <c r="A110" s="45" t="s">
        <v>98</v>
      </c>
      <c r="B110" s="46">
        <v>0.48464000000000002</v>
      </c>
      <c r="C110" s="47">
        <v>0.55742000000000003</v>
      </c>
      <c r="D110" s="47">
        <v>8.77E-3</v>
      </c>
      <c r="E110" s="47">
        <v>5.7880000000000001E-2</v>
      </c>
      <c r="F110" s="47">
        <v>6.8999999999999997E-4</v>
      </c>
      <c r="G110" s="47">
        <v>6.9900000000000004E-2</v>
      </c>
      <c r="H110" s="47">
        <v>1.0399999999999999E-3</v>
      </c>
      <c r="I110" s="12">
        <v>449.8</v>
      </c>
      <c r="J110" s="12">
        <v>5.7</v>
      </c>
      <c r="K110" s="12">
        <v>362.8</v>
      </c>
      <c r="L110" s="12">
        <v>4.3</v>
      </c>
      <c r="M110" s="12">
        <v>924.5</v>
      </c>
      <c r="N110" s="12">
        <v>29.4</v>
      </c>
      <c r="O110" s="12">
        <v>377.9</v>
      </c>
      <c r="P110" s="12">
        <v>4.2</v>
      </c>
      <c r="Q110" s="13">
        <f t="shared" ref="Q110:Q129" si="6">100*(I110/K110-1)</f>
        <v>23.980154355016548</v>
      </c>
      <c r="R110" s="13">
        <f t="shared" ref="R110:R129" si="7">100*(M110/K110-1)</f>
        <v>154.82359426681364</v>
      </c>
      <c r="S110" s="14">
        <v>19</v>
      </c>
      <c r="V110" s="12"/>
      <c r="W110" s="12"/>
      <c r="X110" s="12"/>
      <c r="Y110" s="12"/>
      <c r="Z110" s="12"/>
      <c r="AA110" s="12"/>
      <c r="AB110" s="12"/>
      <c r="AC110" s="12"/>
      <c r="AD110" s="14"/>
    </row>
    <row r="111" spans="1:30" x14ac:dyDescent="0.2">
      <c r="A111" s="45" t="s">
        <v>51</v>
      </c>
      <c r="B111" s="46">
        <v>0.76781999999999995</v>
      </c>
      <c r="C111" s="47">
        <v>0.54464000000000001</v>
      </c>
      <c r="D111" s="47">
        <v>7.92E-3</v>
      </c>
      <c r="E111" s="47">
        <v>3.2989999999999998E-2</v>
      </c>
      <c r="F111" s="47">
        <v>3.8999999999999999E-4</v>
      </c>
      <c r="G111" s="47">
        <v>0.11981</v>
      </c>
      <c r="H111" s="47">
        <v>1.6299999999999999E-3</v>
      </c>
      <c r="I111" s="12">
        <v>441.5</v>
      </c>
      <c r="J111" s="12">
        <v>5.2</v>
      </c>
      <c r="K111" s="12">
        <v>209.3</v>
      </c>
      <c r="L111" s="12">
        <v>2.5</v>
      </c>
      <c r="M111" s="12">
        <v>1952.4</v>
      </c>
      <c r="N111" s="12">
        <v>23.9</v>
      </c>
      <c r="O111" s="12">
        <v>191.9</v>
      </c>
      <c r="P111" s="12">
        <v>2.5</v>
      </c>
      <c r="Q111" s="13">
        <f t="shared" si="6"/>
        <v>110.94123268036311</v>
      </c>
      <c r="R111" s="13">
        <f t="shared" si="7"/>
        <v>832.82369804108941</v>
      </c>
      <c r="S111" s="14">
        <v>75</v>
      </c>
      <c r="V111" s="12"/>
      <c r="W111" s="12"/>
      <c r="X111" s="12"/>
      <c r="Y111" s="12"/>
      <c r="Z111" s="12"/>
      <c r="AA111" s="12"/>
      <c r="AB111" s="12"/>
      <c r="AC111" s="12"/>
      <c r="AD111" s="14"/>
    </row>
    <row r="112" spans="1:30" x14ac:dyDescent="0.2">
      <c r="A112" s="45" t="s">
        <v>17</v>
      </c>
      <c r="B112" s="46">
        <v>0.52954000000000001</v>
      </c>
      <c r="C112" s="47">
        <v>0.84150000000000003</v>
      </c>
      <c r="D112" s="47">
        <v>1.159E-2</v>
      </c>
      <c r="E112" s="47">
        <v>9.0730000000000005E-2</v>
      </c>
      <c r="F112" s="47">
        <v>1.07E-3</v>
      </c>
      <c r="G112" s="47">
        <v>6.7309999999999995E-2</v>
      </c>
      <c r="H112" s="47">
        <v>8.4999999999999995E-4</v>
      </c>
      <c r="I112" s="12">
        <v>620</v>
      </c>
      <c r="J112" s="12">
        <v>6.4</v>
      </c>
      <c r="K112" s="12">
        <v>559.70000000000005</v>
      </c>
      <c r="L112" s="12">
        <v>6.5</v>
      </c>
      <c r="M112" s="12">
        <v>846.1</v>
      </c>
      <c r="N112" s="12">
        <v>27.8</v>
      </c>
      <c r="O112" s="12">
        <v>589</v>
      </c>
      <c r="P112" s="12">
        <v>5.7</v>
      </c>
      <c r="Q112" s="13">
        <f t="shared" si="6"/>
        <v>10.773628729676599</v>
      </c>
      <c r="R112" s="13">
        <f t="shared" si="7"/>
        <v>51.170269787386104</v>
      </c>
      <c r="S112" s="14">
        <v>8.6</v>
      </c>
      <c r="V112" s="12"/>
      <c r="W112" s="12"/>
      <c r="X112" s="12"/>
      <c r="Y112" s="12"/>
      <c r="Z112" s="12"/>
      <c r="AA112" s="12"/>
      <c r="AB112" s="12"/>
      <c r="AC112" s="12"/>
      <c r="AD112" s="14"/>
    </row>
    <row r="113" spans="1:30" x14ac:dyDescent="0.2">
      <c r="A113" s="45" t="s">
        <v>38</v>
      </c>
      <c r="B113" s="46">
        <v>0.44963999999999998</v>
      </c>
      <c r="C113" s="47">
        <v>0.52095999999999998</v>
      </c>
      <c r="D113" s="47">
        <v>7.0000000000000001E-3</v>
      </c>
      <c r="E113" s="47">
        <v>5.1670000000000001E-2</v>
      </c>
      <c r="F113" s="47">
        <v>6.0999999999999997E-4</v>
      </c>
      <c r="G113" s="47">
        <v>7.3169999999999999E-2</v>
      </c>
      <c r="H113" s="47">
        <v>8.9999999999999998E-4</v>
      </c>
      <c r="I113" s="12">
        <v>425.8</v>
      </c>
      <c r="J113" s="12">
        <v>4.7</v>
      </c>
      <c r="K113" s="12">
        <v>325</v>
      </c>
      <c r="L113" s="12">
        <v>3.7</v>
      </c>
      <c r="M113" s="12">
        <v>1018.6</v>
      </c>
      <c r="N113" s="12">
        <v>24.9</v>
      </c>
      <c r="O113" s="12">
        <v>344.6</v>
      </c>
      <c r="P113" s="12">
        <v>3.7</v>
      </c>
      <c r="Q113" s="13">
        <f t="shared" si="6"/>
        <v>31.015384615384622</v>
      </c>
      <c r="R113" s="13">
        <f t="shared" si="7"/>
        <v>213.4153846153846</v>
      </c>
      <c r="S113" s="14">
        <v>24</v>
      </c>
      <c r="V113" s="12"/>
      <c r="W113" s="12"/>
      <c r="X113" s="12"/>
      <c r="Y113" s="12"/>
      <c r="Z113" s="12"/>
      <c r="AA113" s="12"/>
      <c r="AB113" s="12"/>
      <c r="AC113" s="12"/>
      <c r="AD113" s="14"/>
    </row>
    <row r="114" spans="1:30" x14ac:dyDescent="0.2">
      <c r="A114" s="45" t="s">
        <v>92</v>
      </c>
      <c r="B114" s="46">
        <v>0.47287000000000001</v>
      </c>
      <c r="C114" s="47">
        <v>10.86528</v>
      </c>
      <c r="D114" s="47">
        <v>0.13402</v>
      </c>
      <c r="E114" s="47">
        <v>0.41095999999999999</v>
      </c>
      <c r="F114" s="47">
        <v>4.8300000000000001E-3</v>
      </c>
      <c r="G114" s="47">
        <v>0.19187000000000001</v>
      </c>
      <c r="H114" s="47">
        <v>2.0999999999999999E-3</v>
      </c>
      <c r="I114" s="12">
        <v>2511.6999999999998</v>
      </c>
      <c r="J114" s="12">
        <v>11.5</v>
      </c>
      <c r="K114" s="12">
        <v>2219.5</v>
      </c>
      <c r="L114" s="12">
        <v>21.9</v>
      </c>
      <c r="M114" s="12">
        <v>2757.8</v>
      </c>
      <c r="N114" s="12">
        <v>18</v>
      </c>
      <c r="O114" s="12">
        <v>2521.9</v>
      </c>
      <c r="P114" s="12">
        <v>12</v>
      </c>
      <c r="Q114" s="13">
        <f t="shared" si="6"/>
        <v>13.165127280919119</v>
      </c>
      <c r="R114" s="13">
        <f t="shared" si="7"/>
        <v>24.253210182473527</v>
      </c>
      <c r="S114" s="14">
        <v>12</v>
      </c>
      <c r="V114" s="12"/>
      <c r="W114" s="12"/>
      <c r="X114" s="12"/>
      <c r="Y114" s="12"/>
      <c r="Z114" s="12"/>
      <c r="AA114" s="12"/>
      <c r="AB114" s="12"/>
      <c r="AC114" s="12"/>
      <c r="AD114" s="14"/>
    </row>
    <row r="115" spans="1:30" x14ac:dyDescent="0.2">
      <c r="A115" s="45" t="s">
        <v>69</v>
      </c>
      <c r="B115" s="46">
        <v>0.75561</v>
      </c>
      <c r="C115" s="47">
        <v>0.55893999999999999</v>
      </c>
      <c r="D115" s="47">
        <v>8.0000000000000002E-3</v>
      </c>
      <c r="E115" s="47">
        <v>5.5509999999999997E-2</v>
      </c>
      <c r="F115" s="47">
        <v>6.6E-4</v>
      </c>
      <c r="G115" s="47">
        <v>7.3069999999999996E-2</v>
      </c>
      <c r="H115" s="47">
        <v>9.7000000000000005E-4</v>
      </c>
      <c r="I115" s="12">
        <v>450.8</v>
      </c>
      <c r="J115" s="12">
        <v>5.2</v>
      </c>
      <c r="K115" s="12">
        <v>348.2</v>
      </c>
      <c r="L115" s="12">
        <v>4.3</v>
      </c>
      <c r="M115" s="12">
        <v>1015.8</v>
      </c>
      <c r="N115" s="12">
        <v>27.7</v>
      </c>
      <c r="O115" s="12">
        <v>374</v>
      </c>
      <c r="P115" s="12">
        <v>4.2</v>
      </c>
      <c r="Q115" s="13">
        <f t="shared" si="6"/>
        <v>29.465824238943149</v>
      </c>
      <c r="R115" s="13">
        <f t="shared" si="7"/>
        <v>191.72889144170017</v>
      </c>
      <c r="S115" s="14">
        <v>22</v>
      </c>
      <c r="V115" s="12"/>
      <c r="W115" s="12"/>
      <c r="X115" s="12"/>
      <c r="Y115" s="12"/>
      <c r="Z115" s="12"/>
      <c r="AA115" s="12"/>
      <c r="AB115" s="12"/>
      <c r="AC115" s="12"/>
      <c r="AD115" s="14"/>
    </row>
    <row r="116" spans="1:30" x14ac:dyDescent="0.2">
      <c r="A116" s="45" t="s">
        <v>40</v>
      </c>
      <c r="B116" s="46">
        <v>0.30010999999999999</v>
      </c>
      <c r="C116" s="47">
        <v>0.31561</v>
      </c>
      <c r="D116" s="47">
        <v>4.1700000000000001E-3</v>
      </c>
      <c r="E116" s="47">
        <v>3.866E-2</v>
      </c>
      <c r="F116" s="47">
        <v>4.6000000000000001E-4</v>
      </c>
      <c r="G116" s="47">
        <v>5.9249999999999997E-2</v>
      </c>
      <c r="H116" s="47">
        <v>7.1000000000000002E-4</v>
      </c>
      <c r="I116" s="12">
        <v>278.5</v>
      </c>
      <c r="J116" s="12">
        <v>3.2</v>
      </c>
      <c r="K116" s="12">
        <v>244.8</v>
      </c>
      <c r="L116" s="12">
        <v>3.1</v>
      </c>
      <c r="M116" s="12">
        <v>577.20000000000005</v>
      </c>
      <c r="N116" s="12">
        <v>25.7</v>
      </c>
      <c r="O116" s="12">
        <v>259</v>
      </c>
      <c r="P116" s="12">
        <v>2.9</v>
      </c>
      <c r="Q116" s="13">
        <f t="shared" si="6"/>
        <v>13.76633986928104</v>
      </c>
      <c r="R116" s="13">
        <f t="shared" si="7"/>
        <v>135.78431372549019</v>
      </c>
      <c r="S116" s="14">
        <v>10</v>
      </c>
      <c r="V116" s="12"/>
      <c r="W116" s="12"/>
      <c r="X116" s="12"/>
      <c r="Y116" s="12"/>
      <c r="Z116" s="12"/>
      <c r="AA116" s="12"/>
      <c r="AB116" s="12"/>
      <c r="AC116" s="12"/>
      <c r="AD116" s="14"/>
    </row>
    <row r="117" spans="1:30" x14ac:dyDescent="0.2">
      <c r="A117" s="45" t="s">
        <v>112</v>
      </c>
      <c r="B117" s="46">
        <v>0.52741000000000005</v>
      </c>
      <c r="C117" s="47">
        <v>0.52693000000000001</v>
      </c>
      <c r="D117" s="47">
        <v>7.11E-3</v>
      </c>
      <c r="E117" s="47">
        <v>5.5480000000000002E-2</v>
      </c>
      <c r="F117" s="47">
        <v>6.6E-4</v>
      </c>
      <c r="G117" s="47">
        <v>6.8930000000000005E-2</v>
      </c>
      <c r="H117" s="47">
        <v>8.4999999999999995E-4</v>
      </c>
      <c r="I117" s="12">
        <v>429.8</v>
      </c>
      <c r="J117" s="12">
        <v>4.7</v>
      </c>
      <c r="K117" s="12">
        <v>348.2</v>
      </c>
      <c r="L117" s="12">
        <v>4.3</v>
      </c>
      <c r="M117" s="12">
        <v>894.8</v>
      </c>
      <c r="N117" s="12">
        <v>27</v>
      </c>
      <c r="O117" s="12">
        <v>377.1</v>
      </c>
      <c r="P117" s="12">
        <v>4</v>
      </c>
      <c r="Q117" s="13">
        <f t="shared" si="6"/>
        <v>23.434807581849526</v>
      </c>
      <c r="R117" s="13">
        <f t="shared" si="7"/>
        <v>156.97874784606549</v>
      </c>
      <c r="S117" s="14">
        <v>17</v>
      </c>
      <c r="V117" s="12"/>
      <c r="W117" s="12"/>
      <c r="X117" s="12"/>
      <c r="Y117" s="12"/>
      <c r="Z117" s="12"/>
      <c r="AA117" s="12"/>
      <c r="AB117" s="12"/>
      <c r="AC117" s="12"/>
      <c r="AD117" s="14"/>
    </row>
    <row r="118" spans="1:30" x14ac:dyDescent="0.2">
      <c r="A118" s="45" t="s">
        <v>29</v>
      </c>
      <c r="B118" s="46">
        <v>0.60160000000000002</v>
      </c>
      <c r="C118" s="47">
        <v>0.99789000000000005</v>
      </c>
      <c r="D118" s="47">
        <v>1.2710000000000001E-2</v>
      </c>
      <c r="E118" s="47">
        <v>8.6349999999999996E-2</v>
      </c>
      <c r="F118" s="47">
        <v>1.0200000000000001E-3</v>
      </c>
      <c r="G118" s="47">
        <v>8.3860000000000004E-2</v>
      </c>
      <c r="H118" s="47">
        <v>9.6000000000000002E-4</v>
      </c>
      <c r="I118" s="12">
        <v>702.7</v>
      </c>
      <c r="J118" s="12">
        <v>6.5</v>
      </c>
      <c r="K118" s="12">
        <v>534.20000000000005</v>
      </c>
      <c r="L118" s="12">
        <v>5.9</v>
      </c>
      <c r="M118" s="12">
        <v>1289.4000000000001</v>
      </c>
      <c r="N118" s="12">
        <v>23.2</v>
      </c>
      <c r="O118" s="12">
        <v>585.4</v>
      </c>
      <c r="P118" s="12">
        <v>5.9</v>
      </c>
      <c r="Q118" s="13">
        <f t="shared" si="6"/>
        <v>31.542493448146768</v>
      </c>
      <c r="R118" s="13">
        <f t="shared" si="7"/>
        <v>141.37027330587793</v>
      </c>
      <c r="S118" s="14">
        <v>25</v>
      </c>
      <c r="V118" s="12"/>
      <c r="W118" s="12"/>
      <c r="X118" s="12"/>
      <c r="Y118" s="12"/>
      <c r="Z118" s="12"/>
      <c r="AA118" s="12"/>
      <c r="AB118" s="12"/>
      <c r="AC118" s="12"/>
      <c r="AD118" s="14"/>
    </row>
    <row r="119" spans="1:30" x14ac:dyDescent="0.2">
      <c r="A119" s="45" t="s">
        <v>68</v>
      </c>
      <c r="B119" s="46">
        <v>0.90739999999999998</v>
      </c>
      <c r="C119" s="47">
        <v>0.47172999999999998</v>
      </c>
      <c r="D119" s="47">
        <v>6.28E-3</v>
      </c>
      <c r="E119" s="47">
        <v>4.2029999999999998E-2</v>
      </c>
      <c r="F119" s="47">
        <v>5.0000000000000001E-4</v>
      </c>
      <c r="G119" s="47">
        <v>8.1460000000000005E-2</v>
      </c>
      <c r="H119" s="47">
        <v>9.8999999999999999E-4</v>
      </c>
      <c r="I119" s="12">
        <v>392.4</v>
      </c>
      <c r="J119" s="12">
        <v>4.3</v>
      </c>
      <c r="K119" s="12">
        <v>265.2</v>
      </c>
      <c r="L119" s="12">
        <v>3.1</v>
      </c>
      <c r="M119" s="12">
        <v>1232.5999999999999</v>
      </c>
      <c r="N119" s="12">
        <v>24.1</v>
      </c>
      <c r="O119" s="12">
        <v>277</v>
      </c>
      <c r="P119" s="12">
        <v>3.2</v>
      </c>
      <c r="Q119" s="13">
        <f t="shared" si="6"/>
        <v>47.963800904977383</v>
      </c>
      <c r="R119" s="13">
        <f t="shared" si="7"/>
        <v>364.78129713423823</v>
      </c>
      <c r="S119" s="14">
        <v>35</v>
      </c>
      <c r="V119" s="12"/>
      <c r="W119" s="12"/>
      <c r="X119" s="12"/>
      <c r="Y119" s="12"/>
      <c r="Z119" s="12"/>
      <c r="AA119" s="12"/>
      <c r="AB119" s="12"/>
      <c r="AC119" s="12"/>
      <c r="AD119" s="14"/>
    </row>
    <row r="120" spans="1:30" x14ac:dyDescent="0.2">
      <c r="A120" s="45" t="s">
        <v>95</v>
      </c>
      <c r="B120" s="46">
        <v>1.02152</v>
      </c>
      <c r="C120" s="47">
        <v>0.53122000000000003</v>
      </c>
      <c r="D120" s="47">
        <v>7.0800000000000004E-3</v>
      </c>
      <c r="E120" s="47">
        <v>5.3530000000000001E-2</v>
      </c>
      <c r="F120" s="47">
        <v>6.3000000000000003E-4</v>
      </c>
      <c r="G120" s="47">
        <v>7.2020000000000001E-2</v>
      </c>
      <c r="H120" s="47">
        <v>8.7000000000000001E-4</v>
      </c>
      <c r="I120" s="12">
        <v>432.6</v>
      </c>
      <c r="J120" s="12">
        <v>4.7</v>
      </c>
      <c r="K120" s="12">
        <v>336</v>
      </c>
      <c r="L120" s="12">
        <v>3.7</v>
      </c>
      <c r="M120" s="12">
        <v>985</v>
      </c>
      <c r="N120" s="12">
        <v>25.4</v>
      </c>
      <c r="O120" s="12">
        <v>356.2</v>
      </c>
      <c r="P120" s="12">
        <v>3.6</v>
      </c>
      <c r="Q120" s="13">
        <f t="shared" si="6"/>
        <v>28.750000000000007</v>
      </c>
      <c r="R120" s="13">
        <f t="shared" si="7"/>
        <v>193.1547619047619</v>
      </c>
      <c r="S120" s="14">
        <v>22</v>
      </c>
      <c r="V120" s="12"/>
      <c r="W120" s="12"/>
      <c r="X120" s="12"/>
      <c r="Y120" s="12"/>
      <c r="Z120" s="12"/>
      <c r="AA120" s="12"/>
      <c r="AB120" s="12"/>
      <c r="AC120" s="12"/>
      <c r="AD120" s="14"/>
    </row>
    <row r="121" spans="1:30" x14ac:dyDescent="0.2">
      <c r="A121" s="45" t="s">
        <v>85</v>
      </c>
      <c r="B121" s="46">
        <v>0.35580000000000001</v>
      </c>
      <c r="C121" s="47">
        <v>0.35311999999999999</v>
      </c>
      <c r="D121" s="47">
        <v>6.7600000000000004E-3</v>
      </c>
      <c r="E121" s="47">
        <v>3.7839999999999999E-2</v>
      </c>
      <c r="F121" s="47">
        <v>4.6999999999999999E-4</v>
      </c>
      <c r="G121" s="47">
        <v>6.7729999999999999E-2</v>
      </c>
      <c r="H121" s="47">
        <v>1.2600000000000001E-3</v>
      </c>
      <c r="I121" s="12">
        <v>307.10000000000002</v>
      </c>
      <c r="J121" s="12">
        <v>5.0999999999999996</v>
      </c>
      <c r="K121" s="12">
        <v>239.2</v>
      </c>
      <c r="L121" s="12">
        <v>3.1</v>
      </c>
      <c r="M121" s="12">
        <v>858.4</v>
      </c>
      <c r="N121" s="12">
        <v>39.9</v>
      </c>
      <c r="O121" s="12">
        <v>248.9</v>
      </c>
      <c r="P121" s="12">
        <v>3</v>
      </c>
      <c r="Q121" s="13">
        <f t="shared" si="6"/>
        <v>28.386287625418085</v>
      </c>
      <c r="R121" s="13">
        <f t="shared" si="7"/>
        <v>258.86287625418061</v>
      </c>
      <c r="S121" s="14">
        <v>21</v>
      </c>
      <c r="V121" s="12"/>
      <c r="W121" s="12"/>
      <c r="X121" s="12"/>
      <c r="Y121" s="12"/>
      <c r="Z121" s="12"/>
      <c r="AA121" s="12"/>
      <c r="AB121" s="12"/>
      <c r="AC121" s="12"/>
      <c r="AD121" s="14"/>
    </row>
    <row r="122" spans="1:30" x14ac:dyDescent="0.2">
      <c r="A122" s="45" t="s">
        <v>84</v>
      </c>
      <c r="B122" s="46">
        <v>0.84565999999999997</v>
      </c>
      <c r="C122" s="47">
        <v>0.65874999999999995</v>
      </c>
      <c r="D122" s="47">
        <v>1.1270000000000001E-2</v>
      </c>
      <c r="E122" s="47">
        <v>7.2139999999999996E-2</v>
      </c>
      <c r="F122" s="47">
        <v>8.5999999999999998E-4</v>
      </c>
      <c r="G122" s="47">
        <v>6.6269999999999996E-2</v>
      </c>
      <c r="H122" s="47">
        <v>1.08E-3</v>
      </c>
      <c r="I122" s="12">
        <v>513.9</v>
      </c>
      <c r="J122" s="12">
        <v>6.9</v>
      </c>
      <c r="K122" s="12">
        <v>448.8</v>
      </c>
      <c r="L122" s="12">
        <v>5.4</v>
      </c>
      <c r="M122" s="12">
        <v>814.9</v>
      </c>
      <c r="N122" s="12">
        <v>34.700000000000003</v>
      </c>
      <c r="O122" s="12">
        <v>466.3</v>
      </c>
      <c r="P122" s="12">
        <v>5.0999999999999996</v>
      </c>
      <c r="Q122" s="13">
        <f t="shared" si="6"/>
        <v>14.505347593582885</v>
      </c>
      <c r="R122" s="13">
        <f t="shared" si="7"/>
        <v>81.573083778966122</v>
      </c>
      <c r="S122" s="14">
        <v>12</v>
      </c>
      <c r="V122" s="12"/>
      <c r="W122" s="12"/>
      <c r="X122" s="12"/>
      <c r="Y122" s="12"/>
      <c r="Z122" s="12"/>
      <c r="AA122" s="12"/>
      <c r="AB122" s="12"/>
      <c r="AC122" s="12"/>
      <c r="AD122" s="14"/>
    </row>
    <row r="123" spans="1:30" x14ac:dyDescent="0.2">
      <c r="A123" s="45" t="s">
        <v>123</v>
      </c>
      <c r="B123" s="46">
        <v>0.46116000000000001</v>
      </c>
      <c r="C123" s="47">
        <v>0.52097000000000004</v>
      </c>
      <c r="D123" s="47">
        <v>8.3199999999999993E-3</v>
      </c>
      <c r="E123" s="47">
        <v>5.5570000000000001E-2</v>
      </c>
      <c r="F123" s="47">
        <v>6.7000000000000002E-4</v>
      </c>
      <c r="G123" s="47">
        <v>6.8040000000000003E-2</v>
      </c>
      <c r="H123" s="47">
        <v>1.0300000000000001E-3</v>
      </c>
      <c r="I123" s="12">
        <v>425.8</v>
      </c>
      <c r="J123" s="12">
        <v>5.5</v>
      </c>
      <c r="K123" s="12">
        <v>348.8</v>
      </c>
      <c r="L123" s="12">
        <v>4.3</v>
      </c>
      <c r="M123" s="12">
        <v>867.6</v>
      </c>
      <c r="N123" s="12">
        <v>30.5</v>
      </c>
      <c r="O123" s="12">
        <v>365.4</v>
      </c>
      <c r="P123" s="12">
        <v>4.2</v>
      </c>
      <c r="Q123" s="13">
        <f t="shared" si="6"/>
        <v>22.075688073394485</v>
      </c>
      <c r="R123" s="13">
        <f t="shared" si="7"/>
        <v>148.73853211009177</v>
      </c>
      <c r="S123" s="14">
        <v>17</v>
      </c>
      <c r="V123" s="12"/>
      <c r="W123" s="12"/>
      <c r="X123" s="12"/>
      <c r="Y123" s="12"/>
      <c r="Z123" s="12"/>
      <c r="AA123" s="12"/>
      <c r="AB123" s="12"/>
      <c r="AC123" s="12"/>
      <c r="AD123" s="14"/>
    </row>
    <row r="124" spans="1:30" x14ac:dyDescent="0.2">
      <c r="A124" s="45" t="s">
        <v>43</v>
      </c>
      <c r="B124" s="46">
        <v>0.37176999999999999</v>
      </c>
      <c r="C124" s="47">
        <v>4.4923400000000004</v>
      </c>
      <c r="D124" s="47">
        <v>5.6329999999999998E-2</v>
      </c>
      <c r="E124" s="47">
        <v>0.20049</v>
      </c>
      <c r="F124" s="47">
        <v>2.3600000000000001E-3</v>
      </c>
      <c r="G124" s="47">
        <v>0.16261</v>
      </c>
      <c r="H124" s="47">
        <v>1.82E-3</v>
      </c>
      <c r="I124" s="12">
        <v>1729.5</v>
      </c>
      <c r="J124" s="12">
        <v>10.4</v>
      </c>
      <c r="K124" s="12">
        <v>1178</v>
      </c>
      <c r="L124" s="12">
        <v>12.9</v>
      </c>
      <c r="M124" s="12">
        <v>2482.1</v>
      </c>
      <c r="N124" s="12">
        <v>18.7</v>
      </c>
      <c r="O124" s="12">
        <v>1361.2</v>
      </c>
      <c r="P124" s="12">
        <v>16.5</v>
      </c>
      <c r="Q124" s="13">
        <f t="shared" si="6"/>
        <v>46.816638370118845</v>
      </c>
      <c r="R124" s="13">
        <f t="shared" si="7"/>
        <v>110.70458404074701</v>
      </c>
      <c r="S124" s="14">
        <v>46</v>
      </c>
      <c r="V124" s="12"/>
      <c r="W124" s="12"/>
      <c r="X124" s="12"/>
      <c r="Y124" s="12"/>
      <c r="Z124" s="12"/>
      <c r="AA124" s="12"/>
      <c r="AB124" s="12"/>
      <c r="AC124" s="12"/>
      <c r="AD124" s="14"/>
    </row>
    <row r="125" spans="1:30" x14ac:dyDescent="0.2">
      <c r="A125" s="45" t="s">
        <v>22</v>
      </c>
      <c r="B125" s="46">
        <v>0.52859</v>
      </c>
      <c r="C125" s="47">
        <v>0.70269000000000004</v>
      </c>
      <c r="D125" s="47">
        <v>0.01</v>
      </c>
      <c r="E125" s="47">
        <v>4.861E-2</v>
      </c>
      <c r="F125" s="47">
        <v>5.8E-4</v>
      </c>
      <c r="G125" s="47">
        <v>0.10492</v>
      </c>
      <c r="H125" s="47">
        <v>1.39E-3</v>
      </c>
      <c r="I125" s="12">
        <v>540.4</v>
      </c>
      <c r="J125" s="12">
        <v>6</v>
      </c>
      <c r="K125" s="12">
        <v>305.89999999999998</v>
      </c>
      <c r="L125" s="12">
        <v>3.7</v>
      </c>
      <c r="M125" s="12">
        <v>1711.7</v>
      </c>
      <c r="N125" s="12">
        <v>24.5</v>
      </c>
      <c r="O125" s="12">
        <v>303.60000000000002</v>
      </c>
      <c r="P125" s="12">
        <v>3.8</v>
      </c>
      <c r="Q125" s="13">
        <f t="shared" si="6"/>
        <v>76.659038901601832</v>
      </c>
      <c r="R125" s="13">
        <f t="shared" si="7"/>
        <v>459.56194834913379</v>
      </c>
      <c r="S125" s="14">
        <v>57</v>
      </c>
      <c r="V125" s="12"/>
      <c r="W125" s="12"/>
      <c r="X125" s="12"/>
      <c r="Y125" s="12"/>
      <c r="Z125" s="12"/>
      <c r="AA125" s="12"/>
      <c r="AB125" s="12"/>
      <c r="AC125" s="12"/>
      <c r="AD125" s="14"/>
    </row>
    <row r="126" spans="1:30" x14ac:dyDescent="0.2">
      <c r="A126" s="45" t="s">
        <v>26</v>
      </c>
      <c r="B126" s="46">
        <v>0.44485999999999998</v>
      </c>
      <c r="C126" s="47">
        <v>1.9670799999999999</v>
      </c>
      <c r="D126" s="47">
        <v>2.5590000000000002E-2</v>
      </c>
      <c r="E126" s="47">
        <v>0.11027000000000001</v>
      </c>
      <c r="F126" s="47">
        <v>1.2999999999999999E-3</v>
      </c>
      <c r="G126" s="47">
        <v>0.12945999999999999</v>
      </c>
      <c r="H126" s="47">
        <v>1.5299999999999999E-3</v>
      </c>
      <c r="I126" s="12">
        <v>1104.3</v>
      </c>
      <c r="J126" s="12">
        <v>8.8000000000000007</v>
      </c>
      <c r="K126" s="12">
        <v>674.5</v>
      </c>
      <c r="L126" s="12">
        <v>7.5</v>
      </c>
      <c r="M126" s="12">
        <v>2090.4</v>
      </c>
      <c r="N126" s="12">
        <v>20.399999999999999</v>
      </c>
      <c r="O126" s="12">
        <v>672.6</v>
      </c>
      <c r="P126" s="12">
        <v>8.5</v>
      </c>
      <c r="Q126" s="13">
        <f t="shared" si="6"/>
        <v>63.721275018532239</v>
      </c>
      <c r="R126" s="13">
        <f t="shared" si="7"/>
        <v>209.91845811712381</v>
      </c>
      <c r="S126" s="14">
        <v>60</v>
      </c>
      <c r="V126" s="12"/>
      <c r="W126" s="12"/>
      <c r="X126" s="12"/>
      <c r="Y126" s="12"/>
      <c r="Z126" s="12"/>
      <c r="AA126" s="12"/>
      <c r="AB126" s="12"/>
      <c r="AC126" s="12"/>
      <c r="AD126" s="14"/>
    </row>
    <row r="127" spans="1:30" x14ac:dyDescent="0.2">
      <c r="A127" s="45" t="s">
        <v>101</v>
      </c>
      <c r="B127" s="46">
        <v>0.54825000000000002</v>
      </c>
      <c r="C127" s="47">
        <v>0.53847</v>
      </c>
      <c r="D127" s="47">
        <v>7.9299999999999995E-3</v>
      </c>
      <c r="E127" s="47">
        <v>5.0029999999999998E-2</v>
      </c>
      <c r="F127" s="47">
        <v>5.9999999999999995E-4</v>
      </c>
      <c r="G127" s="47">
        <v>7.8119999999999995E-2</v>
      </c>
      <c r="H127" s="47">
        <v>1.08E-3</v>
      </c>
      <c r="I127" s="12">
        <v>437.4</v>
      </c>
      <c r="J127" s="12">
        <v>5.2</v>
      </c>
      <c r="K127" s="12">
        <v>314.5</v>
      </c>
      <c r="L127" s="12">
        <v>3.7</v>
      </c>
      <c r="M127" s="12">
        <v>1148.5</v>
      </c>
      <c r="N127" s="12">
        <v>28</v>
      </c>
      <c r="O127" s="12">
        <v>332.2</v>
      </c>
      <c r="P127" s="12">
        <v>3.7</v>
      </c>
      <c r="Q127" s="13">
        <f t="shared" si="6"/>
        <v>39.077901430842601</v>
      </c>
      <c r="R127" s="13">
        <f t="shared" si="7"/>
        <v>265.18282988871221</v>
      </c>
      <c r="S127" s="14">
        <v>29</v>
      </c>
      <c r="V127" s="12"/>
      <c r="W127" s="12"/>
      <c r="X127" s="12"/>
      <c r="Y127" s="12"/>
      <c r="Z127" s="12"/>
      <c r="AA127" s="12"/>
      <c r="AB127" s="12"/>
      <c r="AC127" s="12"/>
      <c r="AD127" s="14"/>
    </row>
    <row r="128" spans="1:30" x14ac:dyDescent="0.2">
      <c r="A128" s="45" t="s">
        <v>36</v>
      </c>
      <c r="B128" s="46">
        <v>0.98170999999999997</v>
      </c>
      <c r="C128" s="47">
        <v>0.70179999999999998</v>
      </c>
      <c r="D128" s="47">
        <v>1.371E-2</v>
      </c>
      <c r="E128" s="47">
        <v>7.1419999999999997E-2</v>
      </c>
      <c r="F128" s="47">
        <v>8.8999999999999995E-4</v>
      </c>
      <c r="G128" s="47">
        <v>7.1319999999999995E-2</v>
      </c>
      <c r="H128" s="47">
        <v>1.3600000000000001E-3</v>
      </c>
      <c r="I128" s="12">
        <v>539.9</v>
      </c>
      <c r="J128" s="12">
        <v>8.1999999999999993</v>
      </c>
      <c r="K128" s="12">
        <v>444.6</v>
      </c>
      <c r="L128" s="12">
        <v>5.4</v>
      </c>
      <c r="M128" s="12">
        <v>965.1</v>
      </c>
      <c r="N128" s="12">
        <v>40.1</v>
      </c>
      <c r="O128" s="12">
        <v>462.7</v>
      </c>
      <c r="P128" s="12">
        <v>5.2</v>
      </c>
      <c r="Q128" s="13">
        <f t="shared" si="6"/>
        <v>21.434997750787211</v>
      </c>
      <c r="R128" s="13">
        <f t="shared" si="7"/>
        <v>117.0715249662618</v>
      </c>
      <c r="S128" s="14">
        <v>18</v>
      </c>
      <c r="V128" s="12"/>
      <c r="W128" s="12"/>
      <c r="X128" s="12"/>
      <c r="Y128" s="12"/>
      <c r="Z128" s="12"/>
      <c r="AA128" s="12"/>
      <c r="AB128" s="12"/>
      <c r="AC128" s="12"/>
      <c r="AD128" s="14"/>
    </row>
    <row r="129" spans="1:30" x14ac:dyDescent="0.2">
      <c r="A129" s="45" t="s">
        <v>88</v>
      </c>
      <c r="B129" s="46">
        <v>0.43139</v>
      </c>
      <c r="C129" s="47">
        <v>1.03064</v>
      </c>
      <c r="D129" s="47">
        <v>1.737E-2</v>
      </c>
      <c r="E129" s="47">
        <v>9.8159999999999997E-2</v>
      </c>
      <c r="F129" s="47">
        <v>1.1900000000000001E-3</v>
      </c>
      <c r="G129" s="47">
        <v>7.6200000000000004E-2</v>
      </c>
      <c r="H129" s="47">
        <v>1.23E-3</v>
      </c>
      <c r="I129" s="12">
        <v>719.2</v>
      </c>
      <c r="J129" s="12">
        <v>8.6999999999999993</v>
      </c>
      <c r="K129" s="12">
        <v>603.9</v>
      </c>
      <c r="L129" s="12">
        <v>7</v>
      </c>
      <c r="M129" s="12">
        <v>1099.4000000000001</v>
      </c>
      <c r="N129" s="12">
        <v>31.5</v>
      </c>
      <c r="O129" s="12">
        <v>632.79999999999995</v>
      </c>
      <c r="P129" s="12">
        <v>6.9</v>
      </c>
      <c r="Q129" s="13">
        <f t="shared" si="6"/>
        <v>19.092564994204352</v>
      </c>
      <c r="R129" s="13">
        <f t="shared" si="7"/>
        <v>82.05000827951649</v>
      </c>
      <c r="S129" s="14">
        <v>17</v>
      </c>
      <c r="V129" s="12"/>
      <c r="W129" s="12"/>
      <c r="X129" s="12"/>
      <c r="Y129" s="12"/>
      <c r="Z129" s="12"/>
      <c r="AA129" s="12"/>
      <c r="AB129" s="12"/>
      <c r="AC129" s="12"/>
      <c r="AD129" s="14"/>
    </row>
    <row r="130" spans="1:30" x14ac:dyDescent="0.2">
      <c r="I130" s="16"/>
      <c r="J130" s="16"/>
      <c r="K130" s="16"/>
      <c r="L130" s="16"/>
      <c r="M130" s="16"/>
      <c r="N130" s="16"/>
      <c r="O130" s="17"/>
      <c r="P130" s="16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x14ac:dyDescent="0.2">
      <c r="I131" s="16"/>
      <c r="J131" s="16"/>
      <c r="K131" s="16"/>
      <c r="L131" s="16"/>
      <c r="M131" s="16"/>
      <c r="N131" s="16"/>
      <c r="O131" s="17"/>
      <c r="P131" s="16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x14ac:dyDescent="0.2">
      <c r="A132" s="7" t="s">
        <v>1065</v>
      </c>
      <c r="I132" s="16"/>
      <c r="J132" s="16"/>
      <c r="K132" s="16"/>
      <c r="L132" s="16"/>
      <c r="M132" s="16"/>
      <c r="N132" s="16"/>
      <c r="O132" s="17"/>
      <c r="P132" s="16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x14ac:dyDescent="0.2">
      <c r="A133" s="7" t="s">
        <v>1066</v>
      </c>
      <c r="I133" s="16"/>
      <c r="J133" s="16"/>
      <c r="K133" s="16"/>
      <c r="L133" s="16"/>
      <c r="M133" s="16"/>
      <c r="N133" s="16"/>
      <c r="O133" s="17"/>
      <c r="P133" s="16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x14ac:dyDescent="0.2">
      <c r="I134" s="16"/>
      <c r="J134" s="16"/>
      <c r="K134" s="16"/>
      <c r="L134" s="16"/>
      <c r="M134" s="16"/>
      <c r="N134" s="16"/>
      <c r="O134" s="17"/>
      <c r="P134" s="16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x14ac:dyDescent="0.2">
      <c r="I135" s="16"/>
      <c r="J135" s="16"/>
      <c r="K135" s="16"/>
      <c r="L135" s="16"/>
      <c r="M135" s="16"/>
      <c r="N135" s="16"/>
      <c r="O135" s="17"/>
      <c r="P135" s="16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22:30" x14ac:dyDescent="0.2"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22:30" x14ac:dyDescent="0.2"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22:30" x14ac:dyDescent="0.2"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22:30" x14ac:dyDescent="0.2"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22:30" x14ac:dyDescent="0.2"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22:30" x14ac:dyDescent="0.2"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22:30" x14ac:dyDescent="0.2"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22:30" x14ac:dyDescent="0.2"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22:30" x14ac:dyDescent="0.2"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22:30" x14ac:dyDescent="0.2"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22:30" x14ac:dyDescent="0.2"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22:30" x14ac:dyDescent="0.2"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22:30" x14ac:dyDescent="0.2"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22:30" x14ac:dyDescent="0.2"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22:30" x14ac:dyDescent="0.2"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22:30" x14ac:dyDescent="0.2"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22:30" x14ac:dyDescent="0.2"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22:30" x14ac:dyDescent="0.2"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22:30" x14ac:dyDescent="0.2"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22:30" x14ac:dyDescent="0.2"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22:30" x14ac:dyDescent="0.2"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22:30" x14ac:dyDescent="0.2"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22:30" x14ac:dyDescent="0.2"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22:30" x14ac:dyDescent="0.2"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22:30" x14ac:dyDescent="0.2"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22:30" x14ac:dyDescent="0.2"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22:30" x14ac:dyDescent="0.2"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22:30" x14ac:dyDescent="0.2"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22:30" x14ac:dyDescent="0.2"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22:30" x14ac:dyDescent="0.2"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22:30" x14ac:dyDescent="0.2"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22:30" x14ac:dyDescent="0.2"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22:30" x14ac:dyDescent="0.2"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22:30" x14ac:dyDescent="0.2">
      <c r="V206" s="15"/>
      <c r="W206" s="15"/>
      <c r="X206" s="15"/>
      <c r="Y206" s="15"/>
      <c r="Z206" s="15"/>
      <c r="AA206" s="15"/>
      <c r="AB206" s="15"/>
      <c r="AC206" s="15"/>
      <c r="AD206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2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30" ht="33" customHeight="1" x14ac:dyDescent="0.2">
      <c r="A1" s="36" t="s">
        <v>1097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57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  <c r="B5" s="48"/>
      <c r="C5" s="48"/>
      <c r="D5" s="48"/>
      <c r="E5" s="48"/>
      <c r="F5" s="48"/>
      <c r="G5" s="48"/>
      <c r="H5" s="48"/>
      <c r="I5" s="51"/>
      <c r="J5" s="51"/>
      <c r="K5" s="51"/>
      <c r="L5" s="51"/>
      <c r="M5" s="51"/>
      <c r="N5" s="51"/>
      <c r="O5" s="52"/>
      <c r="P5" s="51"/>
      <c r="Q5" s="13"/>
      <c r="R5" s="13"/>
    </row>
    <row r="6" spans="1:30" x14ac:dyDescent="0.2">
      <c r="A6" s="48"/>
      <c r="B6" s="48"/>
      <c r="C6" s="48"/>
      <c r="D6" s="48"/>
      <c r="E6" s="48"/>
      <c r="F6" s="48"/>
      <c r="G6" s="48"/>
      <c r="H6" s="48"/>
      <c r="I6" s="51"/>
      <c r="J6" s="51"/>
      <c r="K6" s="51"/>
      <c r="L6" s="51"/>
      <c r="M6" s="51"/>
      <c r="N6" s="51"/>
      <c r="O6" s="52"/>
      <c r="P6" s="51"/>
      <c r="Q6" s="13"/>
      <c r="R6" s="13"/>
    </row>
    <row r="7" spans="1:30" x14ac:dyDescent="0.2">
      <c r="A7" s="48" t="s">
        <v>274</v>
      </c>
      <c r="B7" s="13">
        <v>0.24959696934566691</v>
      </c>
      <c r="C7" s="47">
        <v>0.59160677839315401</v>
      </c>
      <c r="D7" s="47">
        <v>2.9014534967003749E-2</v>
      </c>
      <c r="E7" s="47">
        <v>7.1216362524712307E-2</v>
      </c>
      <c r="F7" s="47">
        <v>4.5713001651831453E-3</v>
      </c>
      <c r="G7" s="47">
        <v>5.9929283595358498E-2</v>
      </c>
      <c r="H7" s="47">
        <v>2.4387502020286399E-3</v>
      </c>
      <c r="I7" s="51">
        <v>472</v>
      </c>
      <c r="J7" s="51">
        <v>36</v>
      </c>
      <c r="K7" s="51">
        <v>443</v>
      </c>
      <c r="L7" s="51">
        <v>54</v>
      </c>
      <c r="M7" s="51">
        <v>599</v>
      </c>
      <c r="N7" s="51">
        <v>170</v>
      </c>
      <c r="O7" s="52">
        <v>463</v>
      </c>
      <c r="P7" s="51">
        <v>31</v>
      </c>
      <c r="Q7" s="13">
        <f t="shared" ref="Q7:Q38" si="0">100*(I7/K7-1)</f>
        <v>6.5462753950338515</v>
      </c>
      <c r="R7" s="13">
        <f t="shared" ref="R7:R38" si="1">100*(M7/K7-1)</f>
        <v>35.214446952595949</v>
      </c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2">
      <c r="A8" s="48" t="s">
        <v>221</v>
      </c>
      <c r="B8" s="13">
        <v>0.17981054124869342</v>
      </c>
      <c r="C8" s="47">
        <v>0.52289222946189395</v>
      </c>
      <c r="D8" s="47">
        <v>1.92508187218687E-2</v>
      </c>
      <c r="E8" s="47">
        <v>7.0925623972698498E-2</v>
      </c>
      <c r="F8" s="47">
        <v>4.59471166861628E-3</v>
      </c>
      <c r="G8" s="47">
        <v>5.71142854673048E-2</v>
      </c>
      <c r="H8" s="47">
        <v>3.0801642578188399E-3</v>
      </c>
      <c r="I8" s="51">
        <v>427</v>
      </c>
      <c r="J8" s="51">
        <v>25</v>
      </c>
      <c r="K8" s="51">
        <v>442</v>
      </c>
      <c r="L8" s="51">
        <v>54</v>
      </c>
      <c r="M8" s="51">
        <v>494</v>
      </c>
      <c r="N8" s="51">
        <v>235</v>
      </c>
      <c r="O8" s="52">
        <v>430</v>
      </c>
      <c r="P8" s="51">
        <v>23</v>
      </c>
      <c r="Q8" s="13">
        <f t="shared" si="0"/>
        <v>-3.3936651583710398</v>
      </c>
      <c r="R8" s="13">
        <f t="shared" si="1"/>
        <v>11.764705882352944</v>
      </c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2">
      <c r="A9" s="48" t="s">
        <v>248</v>
      </c>
      <c r="B9" s="13">
        <v>0.3362425089091069</v>
      </c>
      <c r="C9" s="47">
        <v>0.96511673406965104</v>
      </c>
      <c r="D9" s="47">
        <v>3.6497819424556252E-2</v>
      </c>
      <c r="E9" s="47">
        <v>0.11078372663790501</v>
      </c>
      <c r="F9" s="47">
        <v>6.8620714835282998E-3</v>
      </c>
      <c r="G9" s="47">
        <v>6.3470246896724106E-2</v>
      </c>
      <c r="H9" s="47">
        <v>2.9339563145090548E-3</v>
      </c>
      <c r="I9" s="51">
        <v>686</v>
      </c>
      <c r="J9" s="51">
        <v>37</v>
      </c>
      <c r="K9" s="51">
        <v>677</v>
      </c>
      <c r="L9" s="51">
        <v>78</v>
      </c>
      <c r="M9" s="51">
        <v>724</v>
      </c>
      <c r="N9" s="51">
        <v>190</v>
      </c>
      <c r="O9" s="52">
        <v>684</v>
      </c>
      <c r="P9" s="51">
        <v>34</v>
      </c>
      <c r="Q9" s="13">
        <f t="shared" si="0"/>
        <v>1.3293943870014813</v>
      </c>
      <c r="R9" s="13">
        <f t="shared" si="1"/>
        <v>6.9423929098965997</v>
      </c>
      <c r="V9" s="15"/>
      <c r="W9" s="15"/>
      <c r="X9" s="15"/>
      <c r="Y9" s="15"/>
      <c r="Z9" s="15"/>
      <c r="AA9" s="15"/>
      <c r="AB9" s="15"/>
      <c r="AC9" s="15"/>
      <c r="AD9" s="15"/>
    </row>
    <row r="10" spans="1:30" x14ac:dyDescent="0.2">
      <c r="A10" s="48" t="s">
        <v>257</v>
      </c>
      <c r="B10" s="13">
        <v>0.5776340690630386</v>
      </c>
      <c r="C10" s="47">
        <v>0.45610748227519099</v>
      </c>
      <c r="D10" s="47">
        <v>1.7993847346155702E-2</v>
      </c>
      <c r="E10" s="47">
        <v>5.94266961509912E-2</v>
      </c>
      <c r="F10" s="47">
        <v>3.3130504920368198E-3</v>
      </c>
      <c r="G10" s="47">
        <v>5.5150291123326103E-2</v>
      </c>
      <c r="H10" s="47">
        <v>1.95796912888014E-3</v>
      </c>
      <c r="I10" s="51">
        <v>382</v>
      </c>
      <c r="J10" s="51">
        <v>25</v>
      </c>
      <c r="K10" s="51">
        <v>372</v>
      </c>
      <c r="L10" s="51">
        <v>39</v>
      </c>
      <c r="M10" s="51">
        <v>419</v>
      </c>
      <c r="N10" s="51">
        <v>159</v>
      </c>
      <c r="O10" s="52">
        <v>379</v>
      </c>
      <c r="P10" s="51">
        <v>21</v>
      </c>
      <c r="Q10" s="13">
        <f t="shared" si="0"/>
        <v>2.6881720430107503</v>
      </c>
      <c r="R10" s="13">
        <f t="shared" si="1"/>
        <v>12.634408602150549</v>
      </c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2">
      <c r="A11" s="48" t="s">
        <v>276</v>
      </c>
      <c r="B11" s="13">
        <v>0.19724594251862568</v>
      </c>
      <c r="C11" s="47">
        <v>5.2758415036502102</v>
      </c>
      <c r="D11" s="47">
        <v>0.24937817086129599</v>
      </c>
      <c r="E11" s="47">
        <v>0.32634910185135202</v>
      </c>
      <c r="F11" s="47">
        <v>2.148396198487855E-2</v>
      </c>
      <c r="G11" s="47">
        <v>0.11892839386743299</v>
      </c>
      <c r="H11" s="47">
        <v>3.2582221591367501E-3</v>
      </c>
      <c r="I11" s="51">
        <v>1865</v>
      </c>
      <c r="J11" s="51">
        <v>79</v>
      </c>
      <c r="K11" s="51">
        <v>1820</v>
      </c>
      <c r="L11" s="51">
        <v>205</v>
      </c>
      <c r="M11" s="51">
        <v>1939</v>
      </c>
      <c r="N11" s="51">
        <v>97</v>
      </c>
      <c r="O11" s="52">
        <v>1860</v>
      </c>
      <c r="P11" s="51">
        <v>77</v>
      </c>
      <c r="Q11" s="13">
        <f t="shared" si="0"/>
        <v>2.4725274725274637</v>
      </c>
      <c r="R11" s="13">
        <f t="shared" si="1"/>
        <v>6.5384615384615374</v>
      </c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x14ac:dyDescent="0.2">
      <c r="A12" s="48" t="s">
        <v>225</v>
      </c>
      <c r="B12" s="13">
        <v>8.0359483504687787E-2</v>
      </c>
      <c r="C12" s="47">
        <v>0.53922304454246295</v>
      </c>
      <c r="D12" s="47">
        <v>3.4350311135440299E-2</v>
      </c>
      <c r="E12" s="47">
        <v>7.1884152465938406E-2</v>
      </c>
      <c r="F12" s="47">
        <v>5.5525926872265E-3</v>
      </c>
      <c r="G12" s="47">
        <v>5.5193444997388097E-2</v>
      </c>
      <c r="H12" s="47">
        <v>3.47611896229246E-3</v>
      </c>
      <c r="I12" s="51">
        <v>438</v>
      </c>
      <c r="J12" s="51">
        <v>44</v>
      </c>
      <c r="K12" s="51">
        <v>448</v>
      </c>
      <c r="L12" s="51">
        <v>66</v>
      </c>
      <c r="M12" s="51">
        <v>419</v>
      </c>
      <c r="N12" s="51">
        <v>278</v>
      </c>
      <c r="O12" s="52">
        <v>441</v>
      </c>
      <c r="P12" s="51">
        <v>37</v>
      </c>
      <c r="Q12" s="13">
        <f t="shared" si="0"/>
        <v>-2.2321428571428603</v>
      </c>
      <c r="R12" s="13">
        <f t="shared" si="1"/>
        <v>-6.47321428571429</v>
      </c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x14ac:dyDescent="0.2">
      <c r="A13" s="48" t="s">
        <v>250</v>
      </c>
      <c r="B13" s="13">
        <v>0.42527326920762937</v>
      </c>
      <c r="C13" s="47">
        <v>0.50735645401204699</v>
      </c>
      <c r="D13" s="47">
        <v>2.958797703123665E-2</v>
      </c>
      <c r="E13" s="47">
        <v>6.5790340068952902E-2</v>
      </c>
      <c r="F13" s="47">
        <v>4.4464924762486549E-3</v>
      </c>
      <c r="G13" s="47">
        <v>5.47918186560322E-2</v>
      </c>
      <c r="H13" s="47">
        <v>2.2804991714042398E-3</v>
      </c>
      <c r="I13" s="51">
        <v>417</v>
      </c>
      <c r="J13" s="51">
        <v>39</v>
      </c>
      <c r="K13" s="51">
        <v>411</v>
      </c>
      <c r="L13" s="51">
        <v>52</v>
      </c>
      <c r="M13" s="51">
        <v>403</v>
      </c>
      <c r="N13" s="51">
        <v>184</v>
      </c>
      <c r="O13" s="52">
        <v>415</v>
      </c>
      <c r="P13" s="51">
        <v>32</v>
      </c>
      <c r="Q13" s="13">
        <f t="shared" si="0"/>
        <v>1.4598540145985384</v>
      </c>
      <c r="R13" s="13">
        <f t="shared" si="1"/>
        <v>-1.9464720194647178</v>
      </c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2">
      <c r="A14" s="48" t="s">
        <v>252</v>
      </c>
      <c r="B14" s="13">
        <v>0.37128980644789356</v>
      </c>
      <c r="C14" s="47">
        <v>0.60797868675875</v>
      </c>
      <c r="D14" s="47">
        <v>4.6524366984344048E-2</v>
      </c>
      <c r="E14" s="47">
        <v>7.6360910874147106E-2</v>
      </c>
      <c r="F14" s="47">
        <v>5.0352307453440997E-3</v>
      </c>
      <c r="G14" s="47">
        <v>5.8698920723063999E-2</v>
      </c>
      <c r="H14" s="47">
        <v>4.5072235718504597E-3</v>
      </c>
      <c r="I14" s="51">
        <v>482</v>
      </c>
      <c r="J14" s="51">
        <v>58</v>
      </c>
      <c r="K14" s="51">
        <v>475</v>
      </c>
      <c r="L14" s="51">
        <v>59</v>
      </c>
      <c r="M14" s="51">
        <v>555</v>
      </c>
      <c r="N14" s="51">
        <v>328</v>
      </c>
      <c r="O14" s="52">
        <v>479</v>
      </c>
      <c r="P14" s="51">
        <v>41</v>
      </c>
      <c r="Q14" s="13">
        <f t="shared" si="0"/>
        <v>1.4736842105263159</v>
      </c>
      <c r="R14" s="13">
        <f t="shared" si="1"/>
        <v>16.842105263157904</v>
      </c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x14ac:dyDescent="0.2">
      <c r="A15" s="48" t="s">
        <v>217</v>
      </c>
      <c r="B15" s="13">
        <v>0.23546132903673067</v>
      </c>
      <c r="C15" s="47">
        <v>7.6987166313097504</v>
      </c>
      <c r="D15" s="47">
        <v>0.25410481251445749</v>
      </c>
      <c r="E15" s="47">
        <v>0.420765836667718</v>
      </c>
      <c r="F15" s="47">
        <v>2.32962064661161E-2</v>
      </c>
      <c r="G15" s="47">
        <v>0.13512251107312301</v>
      </c>
      <c r="H15" s="47">
        <v>3.84552473601078E-3</v>
      </c>
      <c r="I15" s="51">
        <v>2196</v>
      </c>
      <c r="J15" s="51">
        <v>58</v>
      </c>
      <c r="K15" s="51">
        <v>2264</v>
      </c>
      <c r="L15" s="51">
        <v>207</v>
      </c>
      <c r="M15" s="51">
        <v>2165</v>
      </c>
      <c r="N15" s="51">
        <v>96</v>
      </c>
      <c r="O15" s="52">
        <v>2199</v>
      </c>
      <c r="P15" s="51">
        <v>57</v>
      </c>
      <c r="Q15" s="13">
        <f t="shared" si="0"/>
        <v>-3.0035335689045928</v>
      </c>
      <c r="R15" s="13">
        <f t="shared" si="1"/>
        <v>-4.3727915194346263</v>
      </c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2">
      <c r="A16" s="48" t="s">
        <v>268</v>
      </c>
      <c r="B16" s="13">
        <v>0.28120894536995689</v>
      </c>
      <c r="C16" s="47">
        <v>1.1569210347451699</v>
      </c>
      <c r="D16" s="47">
        <v>8.4889723522368496E-2</v>
      </c>
      <c r="E16" s="47">
        <v>0.122597768403078</v>
      </c>
      <c r="F16" s="47">
        <v>9.1008556035403008E-3</v>
      </c>
      <c r="G16" s="47">
        <v>7.2589643606295107E-2</v>
      </c>
      <c r="H16" s="47">
        <v>5.58755837412225E-3</v>
      </c>
      <c r="I16" s="51">
        <v>780</v>
      </c>
      <c r="J16" s="51">
        <v>78</v>
      </c>
      <c r="K16" s="51">
        <v>746</v>
      </c>
      <c r="L16" s="51">
        <v>102</v>
      </c>
      <c r="M16" s="51">
        <v>1002</v>
      </c>
      <c r="N16" s="51">
        <v>307</v>
      </c>
      <c r="O16" s="52">
        <v>768</v>
      </c>
      <c r="P16" s="51">
        <v>64</v>
      </c>
      <c r="Q16" s="13">
        <f t="shared" si="0"/>
        <v>4.5576407506702443</v>
      </c>
      <c r="R16" s="13">
        <f t="shared" si="1"/>
        <v>34.316353887399465</v>
      </c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2">
      <c r="A17" s="48" t="s">
        <v>262</v>
      </c>
      <c r="B17" s="13">
        <v>0.3509443748401091</v>
      </c>
      <c r="C17" s="47">
        <v>1.3201275926921501</v>
      </c>
      <c r="D17" s="47">
        <v>9.1906132618561495E-2</v>
      </c>
      <c r="E17" s="47">
        <v>0.13700010903552401</v>
      </c>
      <c r="F17" s="47">
        <v>9.9042288409756495E-3</v>
      </c>
      <c r="G17" s="47">
        <v>6.9973962578603194E-2</v>
      </c>
      <c r="H17" s="47">
        <v>4.6900583650460502E-3</v>
      </c>
      <c r="I17" s="51">
        <v>855</v>
      </c>
      <c r="J17" s="51">
        <v>79</v>
      </c>
      <c r="K17" s="51">
        <v>828</v>
      </c>
      <c r="L17" s="51">
        <v>110</v>
      </c>
      <c r="M17" s="51">
        <v>927</v>
      </c>
      <c r="N17" s="51">
        <v>270</v>
      </c>
      <c r="O17" s="52">
        <v>845</v>
      </c>
      <c r="P17" s="51">
        <v>66</v>
      </c>
      <c r="Q17" s="13">
        <f t="shared" si="0"/>
        <v>3.2608695652173836</v>
      </c>
      <c r="R17" s="13">
        <f t="shared" si="1"/>
        <v>11.956521739130444</v>
      </c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2">
      <c r="A18" s="48" t="s">
        <v>223</v>
      </c>
      <c r="B18" s="13">
        <v>0.25164456571959826</v>
      </c>
      <c r="C18" s="47">
        <v>0.51368370570382704</v>
      </c>
      <c r="D18" s="47">
        <v>4.6142785642398203E-2</v>
      </c>
      <c r="E18" s="47">
        <v>6.9629629947091001E-2</v>
      </c>
      <c r="F18" s="47">
        <v>4.6833500315386052E-3</v>
      </c>
      <c r="G18" s="47">
        <v>5.4991080444834299E-2</v>
      </c>
      <c r="H18" s="47">
        <v>5.3450794832191504E-3</v>
      </c>
      <c r="I18" s="51">
        <v>421</v>
      </c>
      <c r="J18" s="51">
        <v>61</v>
      </c>
      <c r="K18" s="51">
        <v>434</v>
      </c>
      <c r="L18" s="51">
        <v>56</v>
      </c>
      <c r="M18" s="51">
        <v>411</v>
      </c>
      <c r="N18" s="51">
        <v>422</v>
      </c>
      <c r="O18" s="52">
        <v>428</v>
      </c>
      <c r="P18" s="51">
        <v>41</v>
      </c>
      <c r="Q18" s="13">
        <f t="shared" si="0"/>
        <v>-2.9953917050691281</v>
      </c>
      <c r="R18" s="13">
        <f t="shared" si="1"/>
        <v>-5.2995391705069173</v>
      </c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x14ac:dyDescent="0.2">
      <c r="A19" s="48" t="s">
        <v>235</v>
      </c>
      <c r="B19" s="13">
        <v>0.46351671128997213</v>
      </c>
      <c r="C19" s="47">
        <v>0.47871535635565199</v>
      </c>
      <c r="D19" s="47">
        <v>4.99847417282277E-2</v>
      </c>
      <c r="E19" s="47">
        <v>6.4058326389585696E-2</v>
      </c>
      <c r="F19" s="47">
        <v>4.5284443023372398E-3</v>
      </c>
      <c r="G19" s="47">
        <v>5.6484118112538902E-2</v>
      </c>
      <c r="H19" s="47">
        <v>5.3555517141857497E-3</v>
      </c>
      <c r="I19" s="51">
        <v>397</v>
      </c>
      <c r="J19" s="51">
        <v>67</v>
      </c>
      <c r="K19" s="51">
        <v>401</v>
      </c>
      <c r="L19" s="51">
        <v>53</v>
      </c>
      <c r="M19" s="51">
        <v>471</v>
      </c>
      <c r="N19" s="51">
        <v>415</v>
      </c>
      <c r="O19" s="52">
        <v>399</v>
      </c>
      <c r="P19" s="51">
        <v>42</v>
      </c>
      <c r="Q19" s="13">
        <f t="shared" si="0"/>
        <v>-0.99750623441396957</v>
      </c>
      <c r="R19" s="13">
        <f t="shared" si="1"/>
        <v>17.456359102244392</v>
      </c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x14ac:dyDescent="0.2">
      <c r="A20" s="48" t="s">
        <v>278</v>
      </c>
      <c r="B20" s="13">
        <v>8.2887022090873275E-3</v>
      </c>
      <c r="C20" s="47">
        <v>5.52197211041101</v>
      </c>
      <c r="D20" s="47">
        <v>0.19290071512733201</v>
      </c>
      <c r="E20" s="47">
        <v>0.334205018719336</v>
      </c>
      <c r="F20" s="47">
        <v>1.9452546485832601E-2</v>
      </c>
      <c r="G20" s="47">
        <v>0.12367437056445001</v>
      </c>
      <c r="H20" s="47">
        <v>3.5646476675525699E-3</v>
      </c>
      <c r="I20" s="51">
        <v>1904</v>
      </c>
      <c r="J20" s="51">
        <v>59</v>
      </c>
      <c r="K20" s="51">
        <v>1859</v>
      </c>
      <c r="L20" s="51">
        <v>185</v>
      </c>
      <c r="M20" s="51">
        <v>2009</v>
      </c>
      <c r="N20" s="51">
        <v>101</v>
      </c>
      <c r="O20" s="52">
        <v>1901</v>
      </c>
      <c r="P20" s="51">
        <v>58</v>
      </c>
      <c r="Q20" s="13">
        <f t="shared" si="0"/>
        <v>2.4206562668101173</v>
      </c>
      <c r="R20" s="13">
        <f t="shared" si="1"/>
        <v>8.0688542227003843</v>
      </c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x14ac:dyDescent="0.2">
      <c r="A21" s="48" t="s">
        <v>277</v>
      </c>
      <c r="B21" s="13">
        <v>0.21167675283245238</v>
      </c>
      <c r="C21" s="47">
        <v>0.55476164992027799</v>
      </c>
      <c r="D21" s="47">
        <v>3.9597211431026597E-2</v>
      </c>
      <c r="E21" s="47">
        <v>6.6831442010745701E-2</v>
      </c>
      <c r="F21" s="47">
        <v>4.5897820952437952E-3</v>
      </c>
      <c r="G21" s="47">
        <v>6.15463657618694E-2</v>
      </c>
      <c r="H21" s="47">
        <v>4.9934308043085998E-3</v>
      </c>
      <c r="I21" s="51">
        <v>448</v>
      </c>
      <c r="J21" s="51">
        <v>51</v>
      </c>
      <c r="K21" s="51">
        <v>417</v>
      </c>
      <c r="L21" s="51">
        <v>54</v>
      </c>
      <c r="M21" s="51">
        <v>656</v>
      </c>
      <c r="N21" s="51">
        <v>342</v>
      </c>
      <c r="O21" s="52">
        <v>433</v>
      </c>
      <c r="P21" s="51">
        <v>38</v>
      </c>
      <c r="Q21" s="13">
        <f t="shared" si="0"/>
        <v>7.4340527577937632</v>
      </c>
      <c r="R21" s="13">
        <f t="shared" si="1"/>
        <v>57.314148681055158</v>
      </c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2">
      <c r="A22" s="48" t="s">
        <v>234</v>
      </c>
      <c r="B22" s="13">
        <v>0.55718700915613506</v>
      </c>
      <c r="C22" s="47">
        <v>0.49727721573372102</v>
      </c>
      <c r="D22" s="47">
        <v>2.9576580548879301E-2</v>
      </c>
      <c r="E22" s="47">
        <v>6.6251522978919702E-2</v>
      </c>
      <c r="F22" s="47">
        <v>4.0961706117866549E-3</v>
      </c>
      <c r="G22" s="47">
        <v>5.6591878266807401E-2</v>
      </c>
      <c r="H22" s="47">
        <v>3.41814561409573E-3</v>
      </c>
      <c r="I22" s="51">
        <v>410</v>
      </c>
      <c r="J22" s="51">
        <v>39</v>
      </c>
      <c r="K22" s="51">
        <v>414</v>
      </c>
      <c r="L22" s="51">
        <v>49</v>
      </c>
      <c r="M22" s="51">
        <v>475</v>
      </c>
      <c r="N22" s="51">
        <v>260</v>
      </c>
      <c r="O22" s="52">
        <v>411</v>
      </c>
      <c r="P22" s="51">
        <v>31</v>
      </c>
      <c r="Q22" s="13">
        <f t="shared" si="0"/>
        <v>-0.96618357487923134</v>
      </c>
      <c r="R22" s="13">
        <f t="shared" si="1"/>
        <v>14.734299516908212</v>
      </c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x14ac:dyDescent="0.2">
      <c r="A23" s="48" t="s">
        <v>238</v>
      </c>
      <c r="B23" s="13">
        <v>0.34531506060108463</v>
      </c>
      <c r="C23" s="47">
        <v>0.52326554999925801</v>
      </c>
      <c r="D23" s="47">
        <v>2.446180141055785E-2</v>
      </c>
      <c r="E23" s="47">
        <v>6.8878480394244795E-2</v>
      </c>
      <c r="F23" s="47">
        <v>4.4377556723358353E-3</v>
      </c>
      <c r="G23" s="47">
        <v>5.8089570871827902E-2</v>
      </c>
      <c r="H23" s="47">
        <v>3.6862683079414448E-3</v>
      </c>
      <c r="I23" s="51">
        <v>427</v>
      </c>
      <c r="J23" s="51">
        <v>32</v>
      </c>
      <c r="K23" s="51">
        <v>430</v>
      </c>
      <c r="L23" s="51">
        <v>52</v>
      </c>
      <c r="M23" s="51">
        <v>533</v>
      </c>
      <c r="N23" s="51">
        <v>273</v>
      </c>
      <c r="O23" s="52">
        <v>428</v>
      </c>
      <c r="P23" s="51">
        <v>27</v>
      </c>
      <c r="Q23" s="13">
        <f t="shared" si="0"/>
        <v>-0.69767441860465462</v>
      </c>
      <c r="R23" s="13">
        <f t="shared" si="1"/>
        <v>23.953488372093013</v>
      </c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2">
      <c r="A24" s="48" t="s">
        <v>227</v>
      </c>
      <c r="B24" s="13">
        <v>0.3008249937041087</v>
      </c>
      <c r="C24" s="47">
        <v>1.10892790521339</v>
      </c>
      <c r="D24" s="47">
        <v>5.4623919268059998E-2</v>
      </c>
      <c r="E24" s="47">
        <v>0.127190004619433</v>
      </c>
      <c r="F24" s="47">
        <v>9.9643289798717494E-3</v>
      </c>
      <c r="G24" s="47">
        <v>6.6912145459932099E-2</v>
      </c>
      <c r="H24" s="47">
        <v>3.5332758792778101E-3</v>
      </c>
      <c r="I24" s="51">
        <v>758</v>
      </c>
      <c r="J24" s="51">
        <v>52</v>
      </c>
      <c r="K24" s="51">
        <v>772</v>
      </c>
      <c r="L24" s="51">
        <v>112</v>
      </c>
      <c r="M24" s="51">
        <v>834</v>
      </c>
      <c r="N24" s="51">
        <v>214</v>
      </c>
      <c r="O24" s="52">
        <v>760</v>
      </c>
      <c r="P24" s="51">
        <v>47</v>
      </c>
      <c r="Q24" s="13">
        <f t="shared" si="0"/>
        <v>-1.8134715025906689</v>
      </c>
      <c r="R24" s="13">
        <f t="shared" si="1"/>
        <v>8.0310880829015616</v>
      </c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x14ac:dyDescent="0.2">
      <c r="A25" s="48" t="s">
        <v>259</v>
      </c>
      <c r="B25" s="13">
        <v>0.25566628042561512</v>
      </c>
      <c r="C25" s="47">
        <v>1.1218312215328601</v>
      </c>
      <c r="D25" s="47">
        <v>9.0201437630896997E-2</v>
      </c>
      <c r="E25" s="47">
        <v>0.121932691977211</v>
      </c>
      <c r="F25" s="47">
        <v>1.02788968686242E-2</v>
      </c>
      <c r="G25" s="47">
        <v>6.5302878270532494E-2</v>
      </c>
      <c r="H25" s="47">
        <v>4.9171906882465102E-3</v>
      </c>
      <c r="I25" s="51">
        <v>764</v>
      </c>
      <c r="J25" s="51">
        <v>85</v>
      </c>
      <c r="K25" s="51">
        <v>741</v>
      </c>
      <c r="L25" s="51">
        <v>116</v>
      </c>
      <c r="M25" s="51">
        <v>783</v>
      </c>
      <c r="N25" s="51">
        <v>309</v>
      </c>
      <c r="O25" s="52">
        <v>756</v>
      </c>
      <c r="P25" s="51">
        <v>70</v>
      </c>
      <c r="Q25" s="13">
        <f t="shared" si="0"/>
        <v>3.1039136302294157</v>
      </c>
      <c r="R25" s="13">
        <f t="shared" si="1"/>
        <v>5.6680161943319929</v>
      </c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2">
      <c r="A26" s="48" t="s">
        <v>222</v>
      </c>
      <c r="B26" s="13">
        <v>0.28238571912118599</v>
      </c>
      <c r="C26" s="47">
        <v>1.21824224919758</v>
      </c>
      <c r="D26" s="47">
        <v>5.8995349165913001E-2</v>
      </c>
      <c r="E26" s="47">
        <v>0.13843182197550699</v>
      </c>
      <c r="F26" s="47">
        <v>9.1551601311543E-3</v>
      </c>
      <c r="G26" s="47">
        <v>6.5544780338074496E-2</v>
      </c>
      <c r="H26" s="47">
        <v>2.92984304586872E-3</v>
      </c>
      <c r="I26" s="51">
        <v>809</v>
      </c>
      <c r="J26" s="51">
        <v>53</v>
      </c>
      <c r="K26" s="51">
        <v>836</v>
      </c>
      <c r="L26" s="51">
        <v>102</v>
      </c>
      <c r="M26" s="51">
        <v>789</v>
      </c>
      <c r="N26" s="51">
        <v>182</v>
      </c>
      <c r="O26" s="52">
        <v>814</v>
      </c>
      <c r="P26" s="51">
        <v>47</v>
      </c>
      <c r="Q26" s="13">
        <f t="shared" si="0"/>
        <v>-3.2296650717703379</v>
      </c>
      <c r="R26" s="13">
        <f t="shared" si="1"/>
        <v>-5.6220095693779948</v>
      </c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2">
      <c r="A27" s="48" t="s">
        <v>232</v>
      </c>
      <c r="B27" s="13">
        <v>0.41026527607687907</v>
      </c>
      <c r="C27" s="47">
        <v>0.44919569506221102</v>
      </c>
      <c r="D27" s="47">
        <v>4.9129855684036203E-2</v>
      </c>
      <c r="E27" s="47">
        <v>6.0786453329887698E-2</v>
      </c>
      <c r="F27" s="47">
        <v>4.062671939773185E-3</v>
      </c>
      <c r="G27" s="47">
        <v>5.2484297441153703E-2</v>
      </c>
      <c r="H27" s="47">
        <v>4.920951149124865E-3</v>
      </c>
      <c r="I27" s="51">
        <v>377</v>
      </c>
      <c r="J27" s="51">
        <v>67</v>
      </c>
      <c r="K27" s="51">
        <v>380</v>
      </c>
      <c r="L27" s="51">
        <v>49</v>
      </c>
      <c r="M27" s="51">
        <v>306</v>
      </c>
      <c r="N27" s="51">
        <v>417</v>
      </c>
      <c r="O27" s="52">
        <v>379</v>
      </c>
      <c r="P27" s="51">
        <v>40</v>
      </c>
      <c r="Q27" s="13">
        <f t="shared" si="0"/>
        <v>-0.78947368421052877</v>
      </c>
      <c r="R27" s="13">
        <f t="shared" si="1"/>
        <v>-19.473684210526322</v>
      </c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2">
      <c r="A28" s="48" t="s">
        <v>266</v>
      </c>
      <c r="B28" s="13">
        <v>0.39550588050125229</v>
      </c>
      <c r="C28" s="47">
        <v>0.46284392418909198</v>
      </c>
      <c r="D28" s="47">
        <v>6.1026894353797503E-2</v>
      </c>
      <c r="E28" s="47">
        <v>5.9055875169275698E-2</v>
      </c>
      <c r="F28" s="47">
        <v>6.4383152914129502E-3</v>
      </c>
      <c r="G28" s="47">
        <v>6.0781629138143702E-2</v>
      </c>
      <c r="H28" s="47">
        <v>7.4276905806925997E-3</v>
      </c>
      <c r="I28" s="51">
        <v>386</v>
      </c>
      <c r="J28" s="51">
        <v>83</v>
      </c>
      <c r="K28" s="51">
        <v>370</v>
      </c>
      <c r="L28" s="51">
        <v>76</v>
      </c>
      <c r="M28" s="51">
        <v>631</v>
      </c>
      <c r="N28" s="51">
        <v>514</v>
      </c>
      <c r="O28" s="52">
        <v>377</v>
      </c>
      <c r="P28" s="51">
        <v>57</v>
      </c>
      <c r="Q28" s="13">
        <f t="shared" si="0"/>
        <v>4.3243243243243246</v>
      </c>
      <c r="R28" s="13">
        <f t="shared" si="1"/>
        <v>70.540540540540533</v>
      </c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x14ac:dyDescent="0.2">
      <c r="A29" s="48" t="s">
        <v>254</v>
      </c>
      <c r="B29" s="13">
        <v>0.27576997001281472</v>
      </c>
      <c r="C29" s="47">
        <v>25.416025365591999</v>
      </c>
      <c r="D29" s="47">
        <v>0.75265104281626505</v>
      </c>
      <c r="E29" s="47">
        <v>0.67064720643238396</v>
      </c>
      <c r="F29" s="47">
        <v>3.7911295464083353E-2</v>
      </c>
      <c r="G29" s="47">
        <v>0.28174475839468699</v>
      </c>
      <c r="H29" s="47">
        <v>7.4424523640567496E-3</v>
      </c>
      <c r="I29" s="51">
        <v>3324</v>
      </c>
      <c r="J29" s="51">
        <v>57</v>
      </c>
      <c r="K29" s="51">
        <v>3308</v>
      </c>
      <c r="L29" s="51">
        <v>287</v>
      </c>
      <c r="M29" s="51">
        <v>3372</v>
      </c>
      <c r="N29" s="51">
        <v>80</v>
      </c>
      <c r="O29" s="52">
        <v>3325</v>
      </c>
      <c r="P29" s="51">
        <v>56</v>
      </c>
      <c r="Q29" s="13">
        <f t="shared" si="0"/>
        <v>0.48367593712212997</v>
      </c>
      <c r="R29" s="13">
        <f t="shared" si="1"/>
        <v>1.9347037484885199</v>
      </c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2">
      <c r="A30" s="48" t="s">
        <v>240</v>
      </c>
      <c r="B30" s="13">
        <v>0.24838050961427319</v>
      </c>
      <c r="C30" s="47">
        <v>1.0178076718099101</v>
      </c>
      <c r="D30" s="47">
        <v>5.44127210002745E-2</v>
      </c>
      <c r="E30" s="47">
        <v>0.117123452946276</v>
      </c>
      <c r="F30" s="47">
        <v>8.6131737403482497E-3</v>
      </c>
      <c r="G30" s="47">
        <v>6.6732442576755896E-2</v>
      </c>
      <c r="H30" s="47">
        <v>4.071221847338085E-3</v>
      </c>
      <c r="I30" s="51">
        <v>713</v>
      </c>
      <c r="J30" s="51">
        <v>54</v>
      </c>
      <c r="K30" s="51">
        <v>714</v>
      </c>
      <c r="L30" s="51">
        <v>97</v>
      </c>
      <c r="M30" s="51">
        <v>827</v>
      </c>
      <c r="N30" s="51">
        <v>251</v>
      </c>
      <c r="O30" s="52">
        <v>713</v>
      </c>
      <c r="P30" s="51">
        <v>48</v>
      </c>
      <c r="Q30" s="13">
        <f t="shared" si="0"/>
        <v>-0.14005602240896309</v>
      </c>
      <c r="R30" s="13">
        <f t="shared" si="1"/>
        <v>15.826330532212896</v>
      </c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2">
      <c r="A31" s="48" t="s">
        <v>229</v>
      </c>
      <c r="B31" s="13">
        <v>0.37121022108078761</v>
      </c>
      <c r="C31" s="47">
        <v>0.49226458535576501</v>
      </c>
      <c r="D31" s="47">
        <v>2.08617452515234E-2</v>
      </c>
      <c r="E31" s="47">
        <v>6.5861817713670598E-2</v>
      </c>
      <c r="F31" s="47">
        <v>4.1221154683396752E-3</v>
      </c>
      <c r="G31" s="47">
        <v>5.5755689403607499E-2</v>
      </c>
      <c r="H31" s="47">
        <v>3.061148075077195E-3</v>
      </c>
      <c r="I31" s="51">
        <v>406</v>
      </c>
      <c r="J31" s="51">
        <v>28</v>
      </c>
      <c r="K31" s="51">
        <v>411</v>
      </c>
      <c r="L31" s="51">
        <v>49</v>
      </c>
      <c r="M31" s="51">
        <v>443</v>
      </c>
      <c r="N31" s="51">
        <v>242</v>
      </c>
      <c r="O31" s="52">
        <v>408</v>
      </c>
      <c r="P31" s="51">
        <v>24</v>
      </c>
      <c r="Q31" s="13">
        <f t="shared" si="0"/>
        <v>-1.2165450121654486</v>
      </c>
      <c r="R31" s="13">
        <f t="shared" si="1"/>
        <v>7.7858880778588713</v>
      </c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2">
      <c r="A32" s="48" t="s">
        <v>233</v>
      </c>
      <c r="B32" s="13">
        <v>0.46041517262250675</v>
      </c>
      <c r="C32" s="47">
        <v>0.84353433615824103</v>
      </c>
      <c r="D32" s="47">
        <v>4.6286209736345701E-2</v>
      </c>
      <c r="E32" s="47">
        <v>0.102169968630173</v>
      </c>
      <c r="F32" s="47">
        <v>8.3194271195363503E-3</v>
      </c>
      <c r="G32" s="47">
        <v>6.2068194905771E-2</v>
      </c>
      <c r="H32" s="47">
        <v>4.6819027349943353E-3</v>
      </c>
      <c r="I32" s="51">
        <v>621</v>
      </c>
      <c r="J32" s="51">
        <v>50</v>
      </c>
      <c r="K32" s="51">
        <v>627</v>
      </c>
      <c r="L32" s="51">
        <v>95</v>
      </c>
      <c r="M32" s="51">
        <v>677</v>
      </c>
      <c r="N32" s="51">
        <v>317</v>
      </c>
      <c r="O32" s="52">
        <v>622</v>
      </c>
      <c r="P32" s="51">
        <v>45</v>
      </c>
      <c r="Q32" s="13">
        <f t="shared" si="0"/>
        <v>-0.95693779904306719</v>
      </c>
      <c r="R32" s="13">
        <f t="shared" si="1"/>
        <v>7.9744816586921896</v>
      </c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2">
      <c r="A33" s="48" t="s">
        <v>272</v>
      </c>
      <c r="B33" s="13">
        <v>0.3668410105321942</v>
      </c>
      <c r="C33" s="47">
        <v>13.414236217630201</v>
      </c>
      <c r="D33" s="47">
        <v>0.58880810982428999</v>
      </c>
      <c r="E33" s="47">
        <v>0.50642418752434104</v>
      </c>
      <c r="F33" s="47">
        <v>3.43416517929164E-2</v>
      </c>
      <c r="G33" s="47">
        <v>0.197289082682405</v>
      </c>
      <c r="H33" s="47">
        <v>9.7188186622251503E-3</v>
      </c>
      <c r="I33" s="51">
        <v>2709</v>
      </c>
      <c r="J33" s="51">
        <v>81</v>
      </c>
      <c r="K33" s="51">
        <v>2641</v>
      </c>
      <c r="L33" s="51">
        <v>288</v>
      </c>
      <c r="M33" s="51">
        <v>2803</v>
      </c>
      <c r="N33" s="51">
        <v>158</v>
      </c>
      <c r="O33" s="52">
        <v>2708</v>
      </c>
      <c r="P33" s="51">
        <v>81</v>
      </c>
      <c r="Q33" s="13">
        <f t="shared" si="0"/>
        <v>2.5747822794396136</v>
      </c>
      <c r="R33" s="13">
        <f t="shared" si="1"/>
        <v>6.1340401363120023</v>
      </c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2">
      <c r="A34" s="48" t="s">
        <v>231</v>
      </c>
      <c r="B34" s="13">
        <v>0.41700385212358787</v>
      </c>
      <c r="C34" s="47">
        <v>0.52109451858340905</v>
      </c>
      <c r="D34" s="47">
        <v>3.2129704568945601E-2</v>
      </c>
      <c r="E34" s="47">
        <v>6.9076878236094499E-2</v>
      </c>
      <c r="F34" s="47">
        <v>3.7006385631337502E-3</v>
      </c>
      <c r="G34" s="47">
        <v>5.5114605410241602E-2</v>
      </c>
      <c r="H34" s="47">
        <v>3.1473248891406352E-3</v>
      </c>
      <c r="I34" s="51">
        <v>426</v>
      </c>
      <c r="J34" s="51">
        <v>42</v>
      </c>
      <c r="K34" s="51">
        <v>431</v>
      </c>
      <c r="L34" s="51">
        <v>44</v>
      </c>
      <c r="M34" s="51">
        <v>415</v>
      </c>
      <c r="N34" s="51">
        <v>246</v>
      </c>
      <c r="O34" s="52">
        <v>428</v>
      </c>
      <c r="P34" s="51">
        <v>30</v>
      </c>
      <c r="Q34" s="13">
        <f t="shared" si="0"/>
        <v>-1.1600928074245953</v>
      </c>
      <c r="R34" s="13">
        <f t="shared" si="1"/>
        <v>-3.7122969837587005</v>
      </c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2">
      <c r="A35" s="48" t="s">
        <v>260</v>
      </c>
      <c r="B35" s="13">
        <v>0.54462358117444487</v>
      </c>
      <c r="C35" s="47">
        <v>0.60199323305044505</v>
      </c>
      <c r="D35" s="47">
        <v>5.3475956771463502E-2</v>
      </c>
      <c r="E35" s="47">
        <v>7.4686702723211998E-2</v>
      </c>
      <c r="F35" s="47">
        <v>6.6023724309318002E-3</v>
      </c>
      <c r="G35" s="47">
        <v>5.9049501535137001E-2</v>
      </c>
      <c r="H35" s="47">
        <v>4.1997625198807896E-3</v>
      </c>
      <c r="I35" s="51">
        <v>479</v>
      </c>
      <c r="J35" s="51">
        <v>66</v>
      </c>
      <c r="K35" s="51">
        <v>464</v>
      </c>
      <c r="L35" s="51">
        <v>78</v>
      </c>
      <c r="M35" s="51">
        <v>566</v>
      </c>
      <c r="N35" s="51">
        <v>304</v>
      </c>
      <c r="O35" s="52">
        <v>473</v>
      </c>
      <c r="P35" s="51">
        <v>51</v>
      </c>
      <c r="Q35" s="13">
        <f t="shared" si="0"/>
        <v>3.2327586206896575</v>
      </c>
      <c r="R35" s="13">
        <f t="shared" si="1"/>
        <v>21.982758620689658</v>
      </c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x14ac:dyDescent="0.2">
      <c r="A36" s="48" t="s">
        <v>261</v>
      </c>
      <c r="B36" s="13">
        <v>9.1419292822912807E-2</v>
      </c>
      <c r="C36" s="47">
        <v>0.58992970511198795</v>
      </c>
      <c r="D36" s="47">
        <v>4.094787403636365E-2</v>
      </c>
      <c r="E36" s="47">
        <v>7.3358059572375206E-2</v>
      </c>
      <c r="F36" s="47">
        <v>4.0132496999152499E-3</v>
      </c>
      <c r="G36" s="47">
        <v>5.49757785991754E-2</v>
      </c>
      <c r="H36" s="47">
        <v>3.1201506427836348E-3</v>
      </c>
      <c r="I36" s="51">
        <v>471</v>
      </c>
      <c r="J36" s="51">
        <v>51</v>
      </c>
      <c r="K36" s="51">
        <v>457</v>
      </c>
      <c r="L36" s="51">
        <v>47</v>
      </c>
      <c r="M36" s="51">
        <v>411</v>
      </c>
      <c r="N36" s="51">
        <v>247</v>
      </c>
      <c r="O36" s="52">
        <v>463</v>
      </c>
      <c r="P36" s="51">
        <v>35</v>
      </c>
      <c r="Q36" s="13">
        <f t="shared" si="0"/>
        <v>3.0634573304157531</v>
      </c>
      <c r="R36" s="13">
        <f t="shared" si="1"/>
        <v>-10.065645514223199</v>
      </c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x14ac:dyDescent="0.2">
      <c r="A37" s="48" t="s">
        <v>228</v>
      </c>
      <c r="B37" s="13">
        <v>0.44313390303506867</v>
      </c>
      <c r="C37" s="47">
        <v>0.469709099299633</v>
      </c>
      <c r="D37" s="47">
        <v>4.4941969393583699E-2</v>
      </c>
      <c r="E37" s="47">
        <v>6.3391290465311598E-2</v>
      </c>
      <c r="F37" s="47">
        <v>5.9049156613585002E-3</v>
      </c>
      <c r="G37" s="47">
        <v>5.5114530499779102E-2</v>
      </c>
      <c r="H37" s="47">
        <v>5.3692691709045504E-3</v>
      </c>
      <c r="I37" s="51">
        <v>391</v>
      </c>
      <c r="J37" s="51">
        <v>61</v>
      </c>
      <c r="K37" s="51">
        <v>396</v>
      </c>
      <c r="L37" s="51">
        <v>70</v>
      </c>
      <c r="M37" s="51">
        <v>415</v>
      </c>
      <c r="N37" s="51">
        <v>429</v>
      </c>
      <c r="O37" s="52">
        <v>393</v>
      </c>
      <c r="P37" s="51">
        <v>46</v>
      </c>
      <c r="Q37" s="13">
        <f t="shared" si="0"/>
        <v>-1.2626262626262652</v>
      </c>
      <c r="R37" s="13">
        <f t="shared" si="1"/>
        <v>4.7979797979798011</v>
      </c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2">
      <c r="A38" s="48" t="s">
        <v>247</v>
      </c>
      <c r="B38" s="13">
        <v>0.27438106685959834</v>
      </c>
      <c r="C38" s="47">
        <v>0.57758094559499695</v>
      </c>
      <c r="D38" s="47">
        <v>3.6922280188215799E-2</v>
      </c>
      <c r="E38" s="47">
        <v>7.3500217568780696E-2</v>
      </c>
      <c r="F38" s="47">
        <v>6.8010288560957002E-3</v>
      </c>
      <c r="G38" s="47">
        <v>6.1283658163674197E-2</v>
      </c>
      <c r="H38" s="47">
        <v>4.0465904817918548E-3</v>
      </c>
      <c r="I38" s="51">
        <v>463</v>
      </c>
      <c r="J38" s="51">
        <v>47</v>
      </c>
      <c r="K38" s="51">
        <v>457</v>
      </c>
      <c r="L38" s="51">
        <v>80</v>
      </c>
      <c r="M38" s="51">
        <v>649</v>
      </c>
      <c r="N38" s="51">
        <v>275</v>
      </c>
      <c r="O38" s="52">
        <v>462</v>
      </c>
      <c r="P38" s="51">
        <v>41</v>
      </c>
      <c r="Q38" s="13">
        <f t="shared" si="0"/>
        <v>1.3129102844638973</v>
      </c>
      <c r="R38" s="13">
        <f t="shared" si="1"/>
        <v>42.013129102844651</v>
      </c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x14ac:dyDescent="0.2">
      <c r="A39" s="48" t="s">
        <v>216</v>
      </c>
      <c r="B39" s="13">
        <v>0.38159813643101231</v>
      </c>
      <c r="C39" s="47">
        <v>0.60256967768161795</v>
      </c>
      <c r="D39" s="47">
        <v>3.9507051397966252E-2</v>
      </c>
      <c r="E39" s="47">
        <v>8.1429847964858901E-2</v>
      </c>
      <c r="F39" s="47">
        <v>6.1997891225453504E-3</v>
      </c>
      <c r="G39" s="47">
        <v>5.6268000330957399E-2</v>
      </c>
      <c r="H39" s="47">
        <v>3.9716895222370197E-3</v>
      </c>
      <c r="I39" s="51">
        <v>479</v>
      </c>
      <c r="J39" s="51">
        <v>49</v>
      </c>
      <c r="K39" s="51">
        <v>504</v>
      </c>
      <c r="L39" s="51">
        <v>72</v>
      </c>
      <c r="M39" s="51">
        <v>463</v>
      </c>
      <c r="N39" s="51">
        <v>309</v>
      </c>
      <c r="O39" s="52">
        <v>487</v>
      </c>
      <c r="P39" s="51">
        <v>41</v>
      </c>
      <c r="Q39" s="13">
        <f t="shared" ref="Q39:Q69" si="2">100*(I39/K39-1)</f>
        <v>-4.9603174603174649</v>
      </c>
      <c r="R39" s="13">
        <f t="shared" ref="R39:R69" si="3">100*(M39/K39-1)</f>
        <v>-8.1349206349206398</v>
      </c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x14ac:dyDescent="0.2">
      <c r="A40" s="48" t="s">
        <v>218</v>
      </c>
      <c r="B40" s="13">
        <v>0.30509766809478372</v>
      </c>
      <c r="C40" s="47">
        <v>1.0250523507634599</v>
      </c>
      <c r="D40" s="47">
        <v>7.4652721839176497E-2</v>
      </c>
      <c r="E40" s="47">
        <v>0.12252178073129701</v>
      </c>
      <c r="F40" s="47">
        <v>7.2410604931875001E-3</v>
      </c>
      <c r="G40" s="47">
        <v>6.21404201650083E-2</v>
      </c>
      <c r="H40" s="47">
        <v>4.5875234928121197E-3</v>
      </c>
      <c r="I40" s="51">
        <v>716</v>
      </c>
      <c r="J40" s="51">
        <v>73</v>
      </c>
      <c r="K40" s="51">
        <v>745</v>
      </c>
      <c r="L40" s="51">
        <v>81</v>
      </c>
      <c r="M40" s="51">
        <v>677</v>
      </c>
      <c r="N40" s="51">
        <v>310</v>
      </c>
      <c r="O40" s="52">
        <v>729</v>
      </c>
      <c r="P40" s="51">
        <v>54</v>
      </c>
      <c r="Q40" s="13">
        <f t="shared" si="2"/>
        <v>-3.8926174496644261</v>
      </c>
      <c r="R40" s="13">
        <f t="shared" si="3"/>
        <v>-9.1275167785234927</v>
      </c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2">
      <c r="A41" s="48" t="s">
        <v>241</v>
      </c>
      <c r="B41" s="13">
        <v>0.2980902593987968</v>
      </c>
      <c r="C41" s="47">
        <v>0.53618362176544998</v>
      </c>
      <c r="D41" s="47">
        <v>3.4098120895174749E-2</v>
      </c>
      <c r="E41" s="47">
        <v>6.9797534634130298E-2</v>
      </c>
      <c r="F41" s="47">
        <v>5.0596660230349498E-3</v>
      </c>
      <c r="G41" s="47">
        <v>5.7517788506587203E-2</v>
      </c>
      <c r="H41" s="47">
        <v>5.2377158124202504E-3</v>
      </c>
      <c r="I41" s="51">
        <v>436</v>
      </c>
      <c r="J41" s="51">
        <v>44</v>
      </c>
      <c r="K41" s="51">
        <v>435</v>
      </c>
      <c r="L41" s="51">
        <v>60</v>
      </c>
      <c r="M41" s="51">
        <v>510</v>
      </c>
      <c r="N41" s="51">
        <v>390</v>
      </c>
      <c r="O41" s="52">
        <v>436</v>
      </c>
      <c r="P41" s="51">
        <v>36</v>
      </c>
      <c r="Q41" s="13">
        <f t="shared" si="2"/>
        <v>0.22988505747125743</v>
      </c>
      <c r="R41" s="13">
        <f t="shared" si="3"/>
        <v>17.241379310344819</v>
      </c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2">
      <c r="A42" s="48" t="s">
        <v>244</v>
      </c>
      <c r="B42" s="13">
        <v>0.21931320015636235</v>
      </c>
      <c r="C42" s="47">
        <v>7.0962418378338796</v>
      </c>
      <c r="D42" s="47">
        <v>0.386323930329597</v>
      </c>
      <c r="E42" s="47">
        <v>0.38520250302686498</v>
      </c>
      <c r="F42" s="47">
        <v>2.63378572499081E-2</v>
      </c>
      <c r="G42" s="47">
        <v>0.131632789596241</v>
      </c>
      <c r="H42" s="47">
        <v>3.4272549003196151E-3</v>
      </c>
      <c r="I42" s="51">
        <v>2124</v>
      </c>
      <c r="J42" s="51">
        <v>95</v>
      </c>
      <c r="K42" s="51">
        <v>2101</v>
      </c>
      <c r="L42" s="51">
        <v>240</v>
      </c>
      <c r="M42" s="51">
        <v>2119</v>
      </c>
      <c r="N42" s="51">
        <v>89</v>
      </c>
      <c r="O42" s="52">
        <v>2121</v>
      </c>
      <c r="P42" s="51">
        <v>92</v>
      </c>
      <c r="Q42" s="13">
        <f t="shared" si="2"/>
        <v>1.0947168015230879</v>
      </c>
      <c r="R42" s="13">
        <f t="shared" si="3"/>
        <v>0.85673488814850263</v>
      </c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x14ac:dyDescent="0.2">
      <c r="A43" s="48" t="s">
        <v>267</v>
      </c>
      <c r="B43" s="13">
        <v>0.18334744895475211</v>
      </c>
      <c r="C43" s="47">
        <v>1.31285727239981</v>
      </c>
      <c r="D43" s="47">
        <v>9.47758343703555E-2</v>
      </c>
      <c r="E43" s="47">
        <v>0.13477678654153499</v>
      </c>
      <c r="F43" s="47">
        <v>1.2452848098777849E-2</v>
      </c>
      <c r="G43" s="47">
        <v>7.2915938639760397E-2</v>
      </c>
      <c r="H43" s="47">
        <v>6.6845926390452504E-3</v>
      </c>
      <c r="I43" s="51">
        <v>851</v>
      </c>
      <c r="J43" s="51">
        <v>82</v>
      </c>
      <c r="K43" s="51">
        <v>815</v>
      </c>
      <c r="L43" s="51">
        <v>139</v>
      </c>
      <c r="M43" s="51">
        <v>1010</v>
      </c>
      <c r="N43" s="51">
        <v>365</v>
      </c>
      <c r="O43" s="52">
        <v>842</v>
      </c>
      <c r="P43" s="51">
        <v>72</v>
      </c>
      <c r="Q43" s="13">
        <f t="shared" si="2"/>
        <v>4.4171779141104262</v>
      </c>
      <c r="R43" s="13">
        <f t="shared" si="3"/>
        <v>23.926380368098155</v>
      </c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2">
      <c r="A44" s="48" t="s">
        <v>224</v>
      </c>
      <c r="B44" s="13">
        <v>0.34925843466010204</v>
      </c>
      <c r="C44" s="47">
        <v>0.49844519940070398</v>
      </c>
      <c r="D44" s="47">
        <v>3.7955881219111101E-2</v>
      </c>
      <c r="E44" s="47">
        <v>6.7728896513405204E-2</v>
      </c>
      <c r="F44" s="47">
        <v>7.0606977090988997E-3</v>
      </c>
      <c r="G44" s="47">
        <v>5.6888632151392698E-2</v>
      </c>
      <c r="H44" s="47">
        <v>5.8972731950862004E-3</v>
      </c>
      <c r="I44" s="51">
        <v>411</v>
      </c>
      <c r="J44" s="51">
        <v>50</v>
      </c>
      <c r="K44" s="51">
        <v>422</v>
      </c>
      <c r="L44" s="51">
        <v>84</v>
      </c>
      <c r="M44" s="51">
        <v>487</v>
      </c>
      <c r="N44" s="51">
        <v>449</v>
      </c>
      <c r="O44" s="52">
        <v>414</v>
      </c>
      <c r="P44" s="51">
        <v>44</v>
      </c>
      <c r="Q44" s="13">
        <f t="shared" si="2"/>
        <v>-2.6066350710900466</v>
      </c>
      <c r="R44" s="13">
        <f t="shared" si="3"/>
        <v>15.402843601895743</v>
      </c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x14ac:dyDescent="0.2">
      <c r="A45" s="48" t="s">
        <v>269</v>
      </c>
      <c r="B45" s="13">
        <v>0.34443559890927822</v>
      </c>
      <c r="C45" s="47">
        <v>0.56281441772650498</v>
      </c>
      <c r="D45" s="47">
        <v>2.3785305768502449E-2</v>
      </c>
      <c r="E45" s="47">
        <v>6.9413547927197797E-2</v>
      </c>
      <c r="F45" s="47">
        <v>6.6879356223564501E-3</v>
      </c>
      <c r="G45" s="47">
        <v>6.4998916637569099E-2</v>
      </c>
      <c r="H45" s="47">
        <v>6.391922368028E-3</v>
      </c>
      <c r="I45" s="51">
        <v>453</v>
      </c>
      <c r="J45" s="51">
        <v>30</v>
      </c>
      <c r="K45" s="51">
        <v>433</v>
      </c>
      <c r="L45" s="51">
        <v>79</v>
      </c>
      <c r="M45" s="51">
        <v>773</v>
      </c>
      <c r="N45" s="51">
        <v>406</v>
      </c>
      <c r="O45" s="52">
        <v>451</v>
      </c>
      <c r="P45" s="51">
        <v>29</v>
      </c>
      <c r="Q45" s="13">
        <f t="shared" si="2"/>
        <v>4.6189376443418029</v>
      </c>
      <c r="R45" s="13">
        <f t="shared" si="3"/>
        <v>78.52193995381063</v>
      </c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2">
      <c r="A46" s="48" t="s">
        <v>237</v>
      </c>
      <c r="B46" s="13">
        <v>0.43525656787072825</v>
      </c>
      <c r="C46" s="47">
        <v>1.17858677323689</v>
      </c>
      <c r="D46" s="47">
        <v>9.5043634531655E-2</v>
      </c>
      <c r="E46" s="47">
        <v>0.131481521386589</v>
      </c>
      <c r="F46" s="47">
        <v>1.131477353693295E-2</v>
      </c>
      <c r="G46" s="47">
        <v>6.8893746122131894E-2</v>
      </c>
      <c r="H46" s="47">
        <v>6.4809321146669999E-3</v>
      </c>
      <c r="I46" s="51">
        <v>791</v>
      </c>
      <c r="J46" s="51">
        <v>87</v>
      </c>
      <c r="K46" s="51">
        <v>796</v>
      </c>
      <c r="L46" s="51">
        <v>126</v>
      </c>
      <c r="M46" s="51">
        <v>895</v>
      </c>
      <c r="N46" s="51">
        <v>382</v>
      </c>
      <c r="O46" s="52">
        <v>792</v>
      </c>
      <c r="P46" s="51">
        <v>73</v>
      </c>
      <c r="Q46" s="13">
        <f t="shared" si="2"/>
        <v>-0.62814070351758788</v>
      </c>
      <c r="R46" s="13">
        <f t="shared" si="3"/>
        <v>12.437185929648242</v>
      </c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x14ac:dyDescent="0.2">
      <c r="A47" s="48" t="s">
        <v>258</v>
      </c>
      <c r="B47" s="13">
        <v>0.3175796588535576</v>
      </c>
      <c r="C47" s="47">
        <v>0.68794285904063301</v>
      </c>
      <c r="D47" s="47">
        <v>6.1351890506012502E-2</v>
      </c>
      <c r="E47" s="47">
        <v>8.3633251192001296E-2</v>
      </c>
      <c r="F47" s="47">
        <v>7.4733039096899004E-3</v>
      </c>
      <c r="G47" s="47">
        <v>6.0710169949057501E-2</v>
      </c>
      <c r="H47" s="47">
        <v>4.9245427148446501E-3</v>
      </c>
      <c r="I47" s="51">
        <v>532</v>
      </c>
      <c r="J47" s="51">
        <v>72</v>
      </c>
      <c r="K47" s="51">
        <v>518</v>
      </c>
      <c r="L47" s="51">
        <v>87</v>
      </c>
      <c r="M47" s="51">
        <v>628</v>
      </c>
      <c r="N47" s="51">
        <v>341</v>
      </c>
      <c r="O47" s="52">
        <v>526</v>
      </c>
      <c r="P47" s="51">
        <v>57</v>
      </c>
      <c r="Q47" s="13">
        <f t="shared" si="2"/>
        <v>2.7027027027026973</v>
      </c>
      <c r="R47" s="13">
        <f t="shared" si="3"/>
        <v>21.235521235521237</v>
      </c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x14ac:dyDescent="0.2">
      <c r="A48" s="48" t="s">
        <v>270</v>
      </c>
      <c r="B48" s="13">
        <v>0.19539148961856531</v>
      </c>
      <c r="C48" s="47">
        <v>0.67950298687018496</v>
      </c>
      <c r="D48" s="47">
        <v>3.4654678894878353E-2</v>
      </c>
      <c r="E48" s="47">
        <v>8.0725474716958595E-2</v>
      </c>
      <c r="F48" s="47">
        <v>6.6895107953661003E-3</v>
      </c>
      <c r="G48" s="47">
        <v>6.3528487661119099E-2</v>
      </c>
      <c r="H48" s="47">
        <v>3.7523632465828352E-3</v>
      </c>
      <c r="I48" s="51">
        <v>526</v>
      </c>
      <c r="J48" s="51">
        <v>41</v>
      </c>
      <c r="K48" s="51">
        <v>500</v>
      </c>
      <c r="L48" s="51">
        <v>78</v>
      </c>
      <c r="M48" s="51">
        <v>724</v>
      </c>
      <c r="N48" s="51">
        <v>249</v>
      </c>
      <c r="O48" s="52">
        <v>521</v>
      </c>
      <c r="P48" s="51">
        <v>37</v>
      </c>
      <c r="Q48" s="13">
        <f t="shared" si="2"/>
        <v>5.2000000000000046</v>
      </c>
      <c r="R48" s="13">
        <f t="shared" si="3"/>
        <v>44.8</v>
      </c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2">
      <c r="A49" s="48" t="s">
        <v>263</v>
      </c>
      <c r="B49" s="13">
        <v>0.19316666189978127</v>
      </c>
      <c r="C49" s="47">
        <v>1.1849334985051401</v>
      </c>
      <c r="D49" s="47">
        <v>8.1452824982284996E-2</v>
      </c>
      <c r="E49" s="47">
        <v>0.12654785181167899</v>
      </c>
      <c r="F49" s="47">
        <v>8.1658937921656998E-3</v>
      </c>
      <c r="G49" s="47">
        <v>6.6606145143188605E-2</v>
      </c>
      <c r="H49" s="47">
        <v>4.4712545242917654E-3</v>
      </c>
      <c r="I49" s="51">
        <v>794</v>
      </c>
      <c r="J49" s="51">
        <v>74</v>
      </c>
      <c r="K49" s="51">
        <v>768</v>
      </c>
      <c r="L49" s="51">
        <v>92</v>
      </c>
      <c r="M49" s="51">
        <v>824</v>
      </c>
      <c r="N49" s="51">
        <v>276</v>
      </c>
      <c r="O49" s="52">
        <v>783</v>
      </c>
      <c r="P49" s="51">
        <v>59</v>
      </c>
      <c r="Q49" s="13">
        <f t="shared" si="2"/>
        <v>3.3854166666666741</v>
      </c>
      <c r="R49" s="13">
        <f t="shared" si="3"/>
        <v>7.2916666666666741</v>
      </c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2">
      <c r="A50" s="48" t="s">
        <v>242</v>
      </c>
      <c r="B50" s="13">
        <v>0.58043985792436392</v>
      </c>
      <c r="C50" s="47">
        <v>6.5951713008533197</v>
      </c>
      <c r="D50" s="47">
        <v>0.29728686719022951</v>
      </c>
      <c r="E50" s="47">
        <v>0.38137345928598099</v>
      </c>
      <c r="F50" s="47">
        <v>2.536514873166135E-2</v>
      </c>
      <c r="G50" s="47">
        <v>0.12961051793554801</v>
      </c>
      <c r="H50" s="47">
        <v>4.4259548898785053E-3</v>
      </c>
      <c r="I50" s="51">
        <v>2059</v>
      </c>
      <c r="J50" s="51">
        <v>78</v>
      </c>
      <c r="K50" s="51">
        <v>2083</v>
      </c>
      <c r="L50" s="51">
        <v>232</v>
      </c>
      <c r="M50" s="51">
        <v>2092</v>
      </c>
      <c r="N50" s="51">
        <v>117</v>
      </c>
      <c r="O50" s="52">
        <v>2060</v>
      </c>
      <c r="P50" s="51">
        <v>76</v>
      </c>
      <c r="Q50" s="13">
        <f t="shared" si="2"/>
        <v>-1.1521843494959216</v>
      </c>
      <c r="R50" s="13">
        <f t="shared" si="3"/>
        <v>0.43206913106097478</v>
      </c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x14ac:dyDescent="0.2">
      <c r="A51" s="48" t="s">
        <v>220</v>
      </c>
      <c r="B51" s="13">
        <v>0.27770696441236081</v>
      </c>
      <c r="C51" s="47">
        <v>0.58426199835418802</v>
      </c>
      <c r="D51" s="47">
        <v>2.994517987278195E-2</v>
      </c>
      <c r="E51" s="47">
        <v>7.8021169510196303E-2</v>
      </c>
      <c r="F51" s="47">
        <v>8.1019862692892994E-3</v>
      </c>
      <c r="G51" s="47">
        <v>5.8346258789383799E-2</v>
      </c>
      <c r="H51" s="47">
        <v>3.68287559273396E-3</v>
      </c>
      <c r="I51" s="51">
        <v>467</v>
      </c>
      <c r="J51" s="51">
        <v>38</v>
      </c>
      <c r="K51" s="51">
        <v>484</v>
      </c>
      <c r="L51" s="51">
        <v>95</v>
      </c>
      <c r="M51" s="51">
        <v>540</v>
      </c>
      <c r="N51" s="51">
        <v>272</v>
      </c>
      <c r="O51" s="52">
        <v>469</v>
      </c>
      <c r="P51" s="51">
        <v>35</v>
      </c>
      <c r="Q51" s="13">
        <f t="shared" si="2"/>
        <v>-3.512396694214881</v>
      </c>
      <c r="R51" s="13">
        <f t="shared" si="3"/>
        <v>11.570247933884303</v>
      </c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2">
      <c r="A52" s="48" t="s">
        <v>243</v>
      </c>
      <c r="B52" s="13">
        <v>0.44394124789917788</v>
      </c>
      <c r="C52" s="47">
        <v>0.54321887186927198</v>
      </c>
      <c r="D52" s="47">
        <v>4.4040482689918149E-2</v>
      </c>
      <c r="E52" s="47">
        <v>7.0299061447571906E-2</v>
      </c>
      <c r="F52" s="47">
        <v>4.8538060880716147E-3</v>
      </c>
      <c r="G52" s="47">
        <v>5.5836775881042598E-2</v>
      </c>
      <c r="H52" s="47">
        <v>4.5447686366665001E-3</v>
      </c>
      <c r="I52" s="51">
        <v>441</v>
      </c>
      <c r="J52" s="51">
        <v>57</v>
      </c>
      <c r="K52" s="51">
        <v>438</v>
      </c>
      <c r="L52" s="51">
        <v>58</v>
      </c>
      <c r="M52" s="51">
        <v>443</v>
      </c>
      <c r="N52" s="51">
        <v>351</v>
      </c>
      <c r="O52" s="52">
        <v>439</v>
      </c>
      <c r="P52" s="51">
        <v>41</v>
      </c>
      <c r="Q52" s="13">
        <f t="shared" si="2"/>
        <v>0.68493150684931781</v>
      </c>
      <c r="R52" s="13">
        <f t="shared" si="3"/>
        <v>1.1415525114155223</v>
      </c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2">
      <c r="A53" s="48" t="s">
        <v>255</v>
      </c>
      <c r="B53" s="13">
        <v>0.31629570645673261</v>
      </c>
      <c r="C53" s="47">
        <v>0.535391898095951</v>
      </c>
      <c r="D53" s="47">
        <v>2.5536058343030452E-2</v>
      </c>
      <c r="E53" s="47">
        <v>6.8362370084769197E-2</v>
      </c>
      <c r="F53" s="47">
        <v>4.2906556803164551E-3</v>
      </c>
      <c r="G53" s="47">
        <v>5.7403738103500503E-2</v>
      </c>
      <c r="H53" s="47">
        <v>2.7024161398607849E-3</v>
      </c>
      <c r="I53" s="51">
        <v>435</v>
      </c>
      <c r="J53" s="51">
        <v>33</v>
      </c>
      <c r="K53" s="51">
        <v>427</v>
      </c>
      <c r="L53" s="51">
        <v>51</v>
      </c>
      <c r="M53" s="51">
        <v>506</v>
      </c>
      <c r="N53" s="51">
        <v>203</v>
      </c>
      <c r="O53" s="52">
        <v>433</v>
      </c>
      <c r="P53" s="51">
        <v>28</v>
      </c>
      <c r="Q53" s="13">
        <f t="shared" si="2"/>
        <v>1.87353629976581</v>
      </c>
      <c r="R53" s="13">
        <f t="shared" si="3"/>
        <v>18.501170960187352</v>
      </c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2">
      <c r="A54" s="48" t="s">
        <v>226</v>
      </c>
      <c r="B54" s="13">
        <v>0.2869136078215232</v>
      </c>
      <c r="C54" s="47">
        <v>0.59926248777108104</v>
      </c>
      <c r="D54" s="47">
        <v>5.8441783972778501E-2</v>
      </c>
      <c r="E54" s="47">
        <v>7.8342482745996395E-2</v>
      </c>
      <c r="F54" s="47">
        <v>7.1167166642797002E-3</v>
      </c>
      <c r="G54" s="47">
        <v>5.77902734236896E-2</v>
      </c>
      <c r="H54" s="47">
        <v>5.24123043668865E-3</v>
      </c>
      <c r="I54" s="51">
        <v>477</v>
      </c>
      <c r="J54" s="51">
        <v>73</v>
      </c>
      <c r="K54" s="51">
        <v>486</v>
      </c>
      <c r="L54" s="51">
        <v>83</v>
      </c>
      <c r="M54" s="51">
        <v>521</v>
      </c>
      <c r="N54" s="51">
        <v>387</v>
      </c>
      <c r="O54" s="52">
        <v>481</v>
      </c>
      <c r="P54" s="51">
        <v>55</v>
      </c>
      <c r="Q54" s="13">
        <f t="shared" si="2"/>
        <v>-1.851851851851849</v>
      </c>
      <c r="R54" s="13">
        <f t="shared" si="3"/>
        <v>7.2016460905349744</v>
      </c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2">
      <c r="A55" s="48" t="s">
        <v>273</v>
      </c>
      <c r="B55" s="13">
        <v>0.38702317617491183</v>
      </c>
      <c r="C55" s="47">
        <v>0.54697400676367003</v>
      </c>
      <c r="D55" s="47">
        <v>4.3253190520173249E-2</v>
      </c>
      <c r="E55" s="47">
        <v>6.6800935415654197E-2</v>
      </c>
      <c r="F55" s="47">
        <v>4.8658757398881997E-3</v>
      </c>
      <c r="G55" s="47">
        <v>6.2946728921214001E-2</v>
      </c>
      <c r="H55" s="47">
        <v>5.07143079301245E-3</v>
      </c>
      <c r="I55" s="51">
        <v>443</v>
      </c>
      <c r="J55" s="51">
        <v>56</v>
      </c>
      <c r="K55" s="51">
        <v>417</v>
      </c>
      <c r="L55" s="51">
        <v>58</v>
      </c>
      <c r="M55" s="51">
        <v>704</v>
      </c>
      <c r="N55" s="51">
        <v>338</v>
      </c>
      <c r="O55" s="52">
        <v>430</v>
      </c>
      <c r="P55" s="51">
        <v>41</v>
      </c>
      <c r="Q55" s="13">
        <f t="shared" si="2"/>
        <v>6.2350119904076795</v>
      </c>
      <c r="R55" s="13">
        <f t="shared" si="3"/>
        <v>68.824940047961618</v>
      </c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x14ac:dyDescent="0.2">
      <c r="A56" s="48" t="s">
        <v>239</v>
      </c>
      <c r="B56" s="13">
        <v>0.18929527076488656</v>
      </c>
      <c r="C56" s="47">
        <v>0.53872622238043499</v>
      </c>
      <c r="D56" s="47">
        <v>2.8674813859698601E-2</v>
      </c>
      <c r="E56" s="47">
        <v>7.0510750835262898E-2</v>
      </c>
      <c r="F56" s="47">
        <v>4.6371836636577499E-3</v>
      </c>
      <c r="G56" s="47">
        <v>5.89052969116068E-2</v>
      </c>
      <c r="H56" s="47">
        <v>3.42941849440949E-3</v>
      </c>
      <c r="I56" s="51">
        <v>438</v>
      </c>
      <c r="J56" s="51">
        <v>37</v>
      </c>
      <c r="K56" s="51">
        <v>439</v>
      </c>
      <c r="L56" s="51">
        <v>54</v>
      </c>
      <c r="M56" s="51">
        <v>562</v>
      </c>
      <c r="N56" s="51">
        <v>247</v>
      </c>
      <c r="O56" s="52">
        <v>438</v>
      </c>
      <c r="P56" s="51">
        <v>31</v>
      </c>
      <c r="Q56" s="13">
        <f t="shared" si="2"/>
        <v>-0.2277904328018221</v>
      </c>
      <c r="R56" s="13">
        <f t="shared" si="3"/>
        <v>28.018223234624152</v>
      </c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x14ac:dyDescent="0.2">
      <c r="A57" s="48" t="s">
        <v>245</v>
      </c>
      <c r="B57" s="13">
        <v>0.60191099925163472</v>
      </c>
      <c r="C57" s="47">
        <v>5.86658818909007</v>
      </c>
      <c r="D57" s="47">
        <v>0.30099072327549348</v>
      </c>
      <c r="E57" s="47">
        <v>0.35604010469654801</v>
      </c>
      <c r="F57" s="47">
        <v>2.3300881270126399E-2</v>
      </c>
      <c r="G57" s="47">
        <v>0.121801008779193</v>
      </c>
      <c r="H57" s="47">
        <v>4.495802348654235E-3</v>
      </c>
      <c r="I57" s="51">
        <v>1956</v>
      </c>
      <c r="J57" s="51">
        <v>87</v>
      </c>
      <c r="K57" s="51">
        <v>1963</v>
      </c>
      <c r="L57" s="51">
        <v>217</v>
      </c>
      <c r="M57" s="51">
        <v>1982</v>
      </c>
      <c r="N57" s="51">
        <v>129</v>
      </c>
      <c r="O57" s="52">
        <v>1957</v>
      </c>
      <c r="P57" s="51">
        <v>84</v>
      </c>
      <c r="Q57" s="13">
        <f t="shared" si="2"/>
        <v>-0.35659704533876901</v>
      </c>
      <c r="R57" s="13">
        <f t="shared" si="3"/>
        <v>0.9679062659195159</v>
      </c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x14ac:dyDescent="0.2">
      <c r="A58" s="48" t="s">
        <v>236</v>
      </c>
      <c r="B58" s="13">
        <v>0.7735808467027786</v>
      </c>
      <c r="C58" s="47">
        <v>0.50424534560593604</v>
      </c>
      <c r="D58" s="47">
        <v>6.0136088235652502E-2</v>
      </c>
      <c r="E58" s="47">
        <v>6.6891287690309206E-2</v>
      </c>
      <c r="F58" s="47">
        <v>5.90207317551275E-3</v>
      </c>
      <c r="G58" s="47">
        <v>5.7640504995147203E-2</v>
      </c>
      <c r="H58" s="47">
        <v>8.0149481813014001E-3</v>
      </c>
      <c r="I58" s="51">
        <v>415</v>
      </c>
      <c r="J58" s="51">
        <v>80</v>
      </c>
      <c r="K58" s="51">
        <v>417</v>
      </c>
      <c r="L58" s="51">
        <v>70</v>
      </c>
      <c r="M58" s="51">
        <v>514</v>
      </c>
      <c r="N58" s="51">
        <v>598</v>
      </c>
      <c r="O58" s="52">
        <v>416</v>
      </c>
      <c r="P58" s="51">
        <v>53</v>
      </c>
      <c r="Q58" s="13">
        <f t="shared" si="2"/>
        <v>-0.47961630695443347</v>
      </c>
      <c r="R58" s="13">
        <f t="shared" si="3"/>
        <v>23.26139088729018</v>
      </c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2">
      <c r="A59" s="48" t="s">
        <v>251</v>
      </c>
      <c r="B59" s="13">
        <v>6.0104370749702832E-2</v>
      </c>
      <c r="C59" s="47">
        <v>0.71034969880376098</v>
      </c>
      <c r="D59" s="47">
        <v>3.3232474461350053E-2</v>
      </c>
      <c r="E59" s="47">
        <v>8.6790219839579602E-2</v>
      </c>
      <c r="F59" s="47">
        <v>4.73815353853643E-3</v>
      </c>
      <c r="G59" s="47">
        <v>5.8722056481357102E-2</v>
      </c>
      <c r="H59" s="47">
        <v>2.87695260315439E-3</v>
      </c>
      <c r="I59" s="51">
        <v>545</v>
      </c>
      <c r="J59" s="51">
        <v>39</v>
      </c>
      <c r="K59" s="51">
        <v>537</v>
      </c>
      <c r="L59" s="51">
        <v>55</v>
      </c>
      <c r="M59" s="51">
        <v>555</v>
      </c>
      <c r="N59" s="51">
        <v>211</v>
      </c>
      <c r="O59" s="52">
        <v>542</v>
      </c>
      <c r="P59" s="51">
        <v>32</v>
      </c>
      <c r="Q59" s="13">
        <f t="shared" si="2"/>
        <v>1.4897579143389184</v>
      </c>
      <c r="R59" s="13">
        <f t="shared" si="3"/>
        <v>3.3519553072625774</v>
      </c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2">
      <c r="A60" s="48" t="s">
        <v>249</v>
      </c>
      <c r="B60" s="13">
        <v>0.3108660489349731</v>
      </c>
      <c r="C60" s="47">
        <v>1.1835144830572999</v>
      </c>
      <c r="D60" s="47">
        <v>0.1006591842537965</v>
      </c>
      <c r="E60" s="47">
        <v>0.12896366974778201</v>
      </c>
      <c r="F60" s="47">
        <v>9.3744326151198997E-3</v>
      </c>
      <c r="G60" s="47">
        <v>6.5995545700102895E-2</v>
      </c>
      <c r="H60" s="47">
        <v>5.5904245043564499E-3</v>
      </c>
      <c r="I60" s="51">
        <v>793</v>
      </c>
      <c r="J60" s="51">
        <v>92</v>
      </c>
      <c r="K60" s="51">
        <v>782</v>
      </c>
      <c r="L60" s="51">
        <v>105</v>
      </c>
      <c r="M60" s="51">
        <v>805</v>
      </c>
      <c r="N60" s="51">
        <v>348</v>
      </c>
      <c r="O60" s="52">
        <v>788</v>
      </c>
      <c r="P60" s="51">
        <v>70</v>
      </c>
      <c r="Q60" s="13">
        <f t="shared" si="2"/>
        <v>1.406649616368294</v>
      </c>
      <c r="R60" s="13">
        <f t="shared" si="3"/>
        <v>2.9411764705882248</v>
      </c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x14ac:dyDescent="0.2">
      <c r="A61" s="48" t="s">
        <v>275</v>
      </c>
      <c r="B61" s="13">
        <v>0.19148266922418425</v>
      </c>
      <c r="C61" s="47">
        <v>0.84887306341431201</v>
      </c>
      <c r="D61" s="47">
        <v>7.8847867056943993E-2</v>
      </c>
      <c r="E61" s="47">
        <v>9.5182669082043897E-2</v>
      </c>
      <c r="F61" s="47">
        <v>8.7015612058579002E-3</v>
      </c>
      <c r="G61" s="47">
        <v>7.0177480568463804E-2</v>
      </c>
      <c r="H61" s="47">
        <v>8.3586345657423993E-3</v>
      </c>
      <c r="I61" s="51">
        <v>624</v>
      </c>
      <c r="J61" s="51">
        <v>85</v>
      </c>
      <c r="K61" s="51">
        <v>586</v>
      </c>
      <c r="L61" s="51">
        <v>100</v>
      </c>
      <c r="M61" s="51">
        <v>933</v>
      </c>
      <c r="N61" s="51">
        <v>481</v>
      </c>
      <c r="O61" s="52">
        <v>608</v>
      </c>
      <c r="P61" s="51">
        <v>66</v>
      </c>
      <c r="Q61" s="13">
        <f t="shared" si="2"/>
        <v>6.4846416382252636</v>
      </c>
      <c r="R61" s="13">
        <f t="shared" si="3"/>
        <v>59.215017064846421</v>
      </c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x14ac:dyDescent="0.2">
      <c r="A62" s="48" t="s">
        <v>264</v>
      </c>
      <c r="B62" s="13">
        <v>0.43488613633994611</v>
      </c>
      <c r="C62" s="47">
        <v>0.60814312168394302</v>
      </c>
      <c r="D62" s="47">
        <v>3.002548062366265E-2</v>
      </c>
      <c r="E62" s="47">
        <v>7.4839062484858596E-2</v>
      </c>
      <c r="F62" s="47">
        <v>5.2050262578985998E-3</v>
      </c>
      <c r="G62" s="47">
        <v>6.1399205372461602E-2</v>
      </c>
      <c r="H62" s="47">
        <v>3.1167877825967602E-3</v>
      </c>
      <c r="I62" s="51">
        <v>482</v>
      </c>
      <c r="J62" s="51">
        <v>37</v>
      </c>
      <c r="K62" s="51">
        <v>465</v>
      </c>
      <c r="L62" s="51">
        <v>61</v>
      </c>
      <c r="M62" s="51">
        <v>652</v>
      </c>
      <c r="N62" s="51">
        <v>212</v>
      </c>
      <c r="O62" s="52">
        <v>478</v>
      </c>
      <c r="P62" s="51">
        <v>32</v>
      </c>
      <c r="Q62" s="13">
        <f t="shared" si="2"/>
        <v>3.6559139784946293</v>
      </c>
      <c r="R62" s="13">
        <f t="shared" si="3"/>
        <v>40.215053763440856</v>
      </c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2">
      <c r="A63" s="48" t="s">
        <v>256</v>
      </c>
      <c r="B63" s="13">
        <v>0.19131478687590478</v>
      </c>
      <c r="C63" s="47">
        <v>0.78293468218829299</v>
      </c>
      <c r="D63" s="47">
        <v>4.6801541559200147E-2</v>
      </c>
      <c r="E63" s="47">
        <v>9.3023249673855196E-2</v>
      </c>
      <c r="F63" s="47">
        <v>5.4559380621991499E-3</v>
      </c>
      <c r="G63" s="47">
        <v>5.9438371459883302E-2</v>
      </c>
      <c r="H63" s="47">
        <v>2.939522491134495E-3</v>
      </c>
      <c r="I63" s="51">
        <v>587</v>
      </c>
      <c r="J63" s="51">
        <v>52</v>
      </c>
      <c r="K63" s="51">
        <v>573</v>
      </c>
      <c r="L63" s="51">
        <v>64</v>
      </c>
      <c r="M63" s="51">
        <v>581</v>
      </c>
      <c r="N63" s="51">
        <v>208</v>
      </c>
      <c r="O63" s="52">
        <v>582</v>
      </c>
      <c r="P63" s="51">
        <v>41</v>
      </c>
      <c r="Q63" s="13">
        <f t="shared" si="2"/>
        <v>2.4432809773123898</v>
      </c>
      <c r="R63" s="13">
        <f t="shared" si="3"/>
        <v>1.3961605584642323</v>
      </c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2">
      <c r="A64" s="48" t="s">
        <v>246</v>
      </c>
      <c r="B64" s="13">
        <v>5.3166879265787809E-2</v>
      </c>
      <c r="C64" s="47">
        <v>7.7016270594368903</v>
      </c>
      <c r="D64" s="47">
        <v>0.25183904107328148</v>
      </c>
      <c r="E64" s="47">
        <v>0.40375456672789001</v>
      </c>
      <c r="F64" s="47">
        <v>2.1993690558375401E-2</v>
      </c>
      <c r="G64" s="47">
        <v>0.13867304988871201</v>
      </c>
      <c r="H64" s="47">
        <v>3.3270317407349398E-3</v>
      </c>
      <c r="I64" s="51">
        <v>2197</v>
      </c>
      <c r="J64" s="51">
        <v>58</v>
      </c>
      <c r="K64" s="51">
        <v>2187</v>
      </c>
      <c r="L64" s="51">
        <v>198</v>
      </c>
      <c r="M64" s="51">
        <v>2210</v>
      </c>
      <c r="N64" s="51">
        <v>81</v>
      </c>
      <c r="O64" s="52">
        <v>2196</v>
      </c>
      <c r="P64" s="51">
        <v>57</v>
      </c>
      <c r="Q64" s="13">
        <f t="shared" si="2"/>
        <v>0.45724737082761813</v>
      </c>
      <c r="R64" s="13">
        <f t="shared" si="3"/>
        <v>1.0516689529035173</v>
      </c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x14ac:dyDescent="0.2">
      <c r="A65" s="48" t="s">
        <v>271</v>
      </c>
      <c r="B65" s="13">
        <v>7.0929924009235812E-2</v>
      </c>
      <c r="C65" s="47">
        <v>0.88180643857766905</v>
      </c>
      <c r="D65" s="47">
        <v>5.8056670489881501E-2</v>
      </c>
      <c r="E65" s="47">
        <v>9.8370026957250598E-2</v>
      </c>
      <c r="F65" s="47">
        <v>8.2387283931330494E-3</v>
      </c>
      <c r="G65" s="47">
        <v>6.7785821511101393E-2</v>
      </c>
      <c r="H65" s="47">
        <v>5.33654352974605E-3</v>
      </c>
      <c r="I65" s="51">
        <v>642</v>
      </c>
      <c r="J65" s="51">
        <v>61</v>
      </c>
      <c r="K65" s="51">
        <v>605</v>
      </c>
      <c r="L65" s="51">
        <v>94</v>
      </c>
      <c r="M65" s="51">
        <v>862</v>
      </c>
      <c r="N65" s="51">
        <v>318</v>
      </c>
      <c r="O65" s="52">
        <v>631</v>
      </c>
      <c r="P65" s="51">
        <v>53</v>
      </c>
      <c r="Q65" s="13">
        <f t="shared" si="2"/>
        <v>6.1157024793388359</v>
      </c>
      <c r="R65" s="13">
        <f t="shared" si="3"/>
        <v>42.47933884297521</v>
      </c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x14ac:dyDescent="0.2">
      <c r="A66" s="48" t="s">
        <v>219</v>
      </c>
      <c r="B66" s="13">
        <v>0.18204924011915888</v>
      </c>
      <c r="C66" s="47">
        <v>0.51617593936206496</v>
      </c>
      <c r="D66" s="47">
        <v>2.73207848632245E-2</v>
      </c>
      <c r="E66" s="47">
        <v>7.0526798102332602E-2</v>
      </c>
      <c r="F66" s="47">
        <v>4.7874725565416098E-3</v>
      </c>
      <c r="G66" s="47">
        <v>5.3489834521093398E-2</v>
      </c>
      <c r="H66" s="47">
        <v>2.8952729699108148E-3</v>
      </c>
      <c r="I66" s="51">
        <v>423</v>
      </c>
      <c r="J66" s="51">
        <v>36</v>
      </c>
      <c r="K66" s="51">
        <v>439</v>
      </c>
      <c r="L66" s="51">
        <v>57</v>
      </c>
      <c r="M66" s="51">
        <v>349</v>
      </c>
      <c r="N66" s="51">
        <v>240</v>
      </c>
      <c r="O66" s="52">
        <v>427</v>
      </c>
      <c r="P66" s="51">
        <v>30</v>
      </c>
      <c r="Q66" s="13">
        <f t="shared" si="2"/>
        <v>-3.6446469248291535</v>
      </c>
      <c r="R66" s="13">
        <f t="shared" si="3"/>
        <v>-20.501138952164013</v>
      </c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2">
      <c r="A67" s="48" t="s">
        <v>230</v>
      </c>
      <c r="B67" s="13">
        <v>0.66222352311582777</v>
      </c>
      <c r="C67" s="47">
        <v>0.491784104295032</v>
      </c>
      <c r="D67" s="47">
        <v>2.9209451312224001E-2</v>
      </c>
      <c r="E67" s="47">
        <v>6.5802792457153994E-2</v>
      </c>
      <c r="F67" s="47">
        <v>3.8852290967369852E-3</v>
      </c>
      <c r="G67" s="47">
        <v>5.5463015534480603E-2</v>
      </c>
      <c r="H67" s="47">
        <v>3.4007795963964102E-3</v>
      </c>
      <c r="I67" s="51">
        <v>406</v>
      </c>
      <c r="J67" s="51">
        <v>39</v>
      </c>
      <c r="K67" s="51">
        <v>411</v>
      </c>
      <c r="L67" s="51">
        <v>46</v>
      </c>
      <c r="M67" s="51">
        <v>431</v>
      </c>
      <c r="N67" s="51">
        <v>268</v>
      </c>
      <c r="O67" s="52">
        <v>408</v>
      </c>
      <c r="P67" s="51">
        <v>30</v>
      </c>
      <c r="Q67" s="13">
        <f t="shared" si="2"/>
        <v>-1.2165450121654486</v>
      </c>
      <c r="R67" s="13">
        <f t="shared" si="3"/>
        <v>4.8661800486617945</v>
      </c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2">
      <c r="A68" s="48" t="s">
        <v>253</v>
      </c>
      <c r="B68" s="13">
        <v>0.4078941030414579</v>
      </c>
      <c r="C68" s="47">
        <v>0.48198360149019698</v>
      </c>
      <c r="D68" s="47">
        <v>2.72284580814166E-2</v>
      </c>
      <c r="E68" s="47">
        <v>6.27050168863868E-2</v>
      </c>
      <c r="F68" s="47">
        <v>3.9358107176930999E-3</v>
      </c>
      <c r="G68" s="47">
        <v>5.8999252370107502E-2</v>
      </c>
      <c r="H68" s="47">
        <v>3.7103388815094948E-3</v>
      </c>
      <c r="I68" s="51">
        <v>399</v>
      </c>
      <c r="J68" s="51">
        <v>37</v>
      </c>
      <c r="K68" s="51">
        <v>392</v>
      </c>
      <c r="L68" s="51">
        <v>46</v>
      </c>
      <c r="M68" s="51">
        <v>566</v>
      </c>
      <c r="N68" s="51">
        <v>268</v>
      </c>
      <c r="O68" s="52">
        <v>397</v>
      </c>
      <c r="P68" s="51">
        <v>29</v>
      </c>
      <c r="Q68" s="13">
        <f t="shared" si="2"/>
        <v>1.7857142857142794</v>
      </c>
      <c r="R68" s="13">
        <f t="shared" si="3"/>
        <v>44.387755102040828</v>
      </c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2">
      <c r="A69" s="48" t="s">
        <v>265</v>
      </c>
      <c r="B69" s="13">
        <v>0.22847612148511309</v>
      </c>
      <c r="C69" s="47">
        <v>1.05847864247572</v>
      </c>
      <c r="D69" s="47">
        <v>5.6492418624893501E-2</v>
      </c>
      <c r="E69" s="47">
        <v>0.11579370148804601</v>
      </c>
      <c r="F69" s="47">
        <v>7.0874073665910999E-3</v>
      </c>
      <c r="G69" s="47">
        <v>6.8418990298664994E-2</v>
      </c>
      <c r="H69" s="47">
        <v>3.6442931324100298E-3</v>
      </c>
      <c r="I69" s="51">
        <v>733</v>
      </c>
      <c r="J69" s="51">
        <v>55</v>
      </c>
      <c r="K69" s="51">
        <v>706</v>
      </c>
      <c r="L69" s="51">
        <v>80</v>
      </c>
      <c r="M69" s="51">
        <v>880</v>
      </c>
      <c r="N69" s="51">
        <v>213</v>
      </c>
      <c r="O69" s="52">
        <v>725</v>
      </c>
      <c r="P69" s="51">
        <v>46</v>
      </c>
      <c r="Q69" s="13">
        <f t="shared" si="2"/>
        <v>3.82436260623229</v>
      </c>
      <c r="R69" s="13">
        <f t="shared" si="3"/>
        <v>24.645892351274789</v>
      </c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x14ac:dyDescent="0.2">
      <c r="A70" s="48"/>
      <c r="B70" s="13"/>
      <c r="C70" s="47"/>
      <c r="D70" s="47"/>
      <c r="E70" s="47"/>
      <c r="F70" s="47"/>
      <c r="G70" s="47"/>
      <c r="H70" s="47"/>
      <c r="I70" s="51"/>
      <c r="J70" s="51"/>
      <c r="K70" s="51"/>
      <c r="L70" s="51"/>
      <c r="M70" s="51"/>
      <c r="N70" s="51"/>
      <c r="O70" s="52"/>
      <c r="P70" s="51"/>
      <c r="Q70" s="13"/>
      <c r="R70" s="13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2">
      <c r="A71" s="48" t="s">
        <v>1062</v>
      </c>
      <c r="B71" s="13"/>
      <c r="C71" s="47"/>
      <c r="D71" s="47"/>
      <c r="E71" s="47"/>
      <c r="F71" s="47"/>
      <c r="G71" s="47"/>
      <c r="H71" s="47"/>
      <c r="I71" s="51"/>
      <c r="J71" s="51"/>
      <c r="K71" s="51"/>
      <c r="L71" s="51"/>
      <c r="M71" s="51"/>
      <c r="N71" s="51"/>
      <c r="O71" s="52"/>
      <c r="P71" s="51"/>
      <c r="Q71" s="13"/>
      <c r="R71" s="13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2">
      <c r="A72" s="48"/>
      <c r="B72" s="13"/>
      <c r="C72" s="47"/>
      <c r="D72" s="47"/>
      <c r="E72" s="47"/>
      <c r="F72" s="47"/>
      <c r="G72" s="47"/>
      <c r="H72" s="47"/>
      <c r="I72" s="51"/>
      <c r="J72" s="51"/>
      <c r="K72" s="51"/>
      <c r="L72" s="51"/>
      <c r="M72" s="51"/>
      <c r="N72" s="51"/>
      <c r="O72" s="52"/>
      <c r="P72" s="51"/>
      <c r="Q72" s="13"/>
      <c r="R72" s="13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x14ac:dyDescent="0.2">
      <c r="A73" s="48" t="s">
        <v>300</v>
      </c>
      <c r="B73" s="13">
        <v>0.35733436285816211</v>
      </c>
      <c r="C73" s="47">
        <v>0.93054068057716199</v>
      </c>
      <c r="D73" s="47">
        <v>3.5559906175716749E-2</v>
      </c>
      <c r="E73" s="47">
        <v>6.6429683775449597E-2</v>
      </c>
      <c r="F73" s="47">
        <v>3.7143872626915148E-3</v>
      </c>
      <c r="G73" s="47">
        <v>0.100807855955487</v>
      </c>
      <c r="H73" s="47">
        <v>3.567620361882665E-3</v>
      </c>
      <c r="I73" s="51">
        <v>668</v>
      </c>
      <c r="J73" s="51">
        <v>37</v>
      </c>
      <c r="K73" s="51">
        <v>414</v>
      </c>
      <c r="L73" s="51">
        <v>44</v>
      </c>
      <c r="M73" s="51">
        <v>1638</v>
      </c>
      <c r="N73" s="51">
        <v>130</v>
      </c>
      <c r="O73" s="52">
        <v>551</v>
      </c>
      <c r="P73" s="51">
        <v>31</v>
      </c>
      <c r="Q73" s="13">
        <f t="shared" ref="Q73:Q99" si="4">100*(I73/K73-1)</f>
        <v>61.352657004830924</v>
      </c>
      <c r="R73" s="13">
        <f t="shared" ref="R73:R99" si="5">100*(M73/K73-1)</f>
        <v>295.65217391304344</v>
      </c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2">
      <c r="A74" s="48" t="s">
        <v>305</v>
      </c>
      <c r="B74" s="13">
        <v>0.40000427689835155</v>
      </c>
      <c r="C74" s="47">
        <v>3.0222929089619899</v>
      </c>
      <c r="D74" s="47">
        <v>0.122264508492196</v>
      </c>
      <c r="E74" s="47">
        <v>0.11353722134405</v>
      </c>
      <c r="F74" s="47">
        <v>8.0933574924191495E-3</v>
      </c>
      <c r="G74" s="47">
        <v>0.19413134999627399</v>
      </c>
      <c r="H74" s="47">
        <v>7.3504344799171497E-3</v>
      </c>
      <c r="I74" s="51">
        <v>1413</v>
      </c>
      <c r="J74" s="51">
        <v>61</v>
      </c>
      <c r="K74" s="51">
        <v>693</v>
      </c>
      <c r="L74" s="51">
        <v>92</v>
      </c>
      <c r="M74" s="51">
        <v>2776</v>
      </c>
      <c r="N74" s="51">
        <v>123</v>
      </c>
      <c r="O74" s="52">
        <v>1106</v>
      </c>
      <c r="P74" s="51">
        <v>67</v>
      </c>
      <c r="Q74" s="13">
        <f t="shared" si="4"/>
        <v>103.89610389610388</v>
      </c>
      <c r="R74" s="13">
        <f t="shared" si="5"/>
        <v>300.57720057720053</v>
      </c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2">
      <c r="A75" s="48" t="s">
        <v>301</v>
      </c>
      <c r="B75" s="13">
        <v>0.27839875120545549</v>
      </c>
      <c r="C75" s="47">
        <v>0.81459662489745799</v>
      </c>
      <c r="D75" s="47">
        <v>4.0608193034880551E-2</v>
      </c>
      <c r="E75" s="47">
        <v>5.9728178465663397E-2</v>
      </c>
      <c r="F75" s="47">
        <v>3.7985204750442848E-3</v>
      </c>
      <c r="G75" s="47">
        <v>9.9370769895850905E-2</v>
      </c>
      <c r="H75" s="47">
        <v>4.8209127025613851E-3</v>
      </c>
      <c r="I75" s="51">
        <v>605</v>
      </c>
      <c r="J75" s="51">
        <v>45</v>
      </c>
      <c r="K75" s="51">
        <v>374</v>
      </c>
      <c r="L75" s="51">
        <v>45</v>
      </c>
      <c r="M75" s="51">
        <v>1612</v>
      </c>
      <c r="N75" s="51">
        <v>176</v>
      </c>
      <c r="O75" s="52">
        <v>479</v>
      </c>
      <c r="P75" s="51">
        <v>35</v>
      </c>
      <c r="Q75" s="13">
        <f t="shared" si="4"/>
        <v>61.764705882352942</v>
      </c>
      <c r="R75" s="13">
        <f t="shared" si="5"/>
        <v>331.01604278074871</v>
      </c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2">
      <c r="A76" s="48" t="s">
        <v>288</v>
      </c>
      <c r="B76" s="13">
        <v>0.42867974208965004</v>
      </c>
      <c r="C76" s="47">
        <v>1.95773558708991</v>
      </c>
      <c r="D76" s="47">
        <v>0.11815469883667699</v>
      </c>
      <c r="E76" s="47">
        <v>0.18510050859947799</v>
      </c>
      <c r="F76" s="47">
        <v>1.5108360661255199E-2</v>
      </c>
      <c r="G76" s="47">
        <v>8.5004684275821599E-2</v>
      </c>
      <c r="H76" s="47">
        <v>4.7969778103218903E-3</v>
      </c>
      <c r="I76" s="51">
        <v>1101</v>
      </c>
      <c r="J76" s="51">
        <v>80</v>
      </c>
      <c r="K76" s="51">
        <v>1095</v>
      </c>
      <c r="L76" s="51">
        <v>161</v>
      </c>
      <c r="M76" s="51">
        <v>1315</v>
      </c>
      <c r="N76" s="51">
        <v>215</v>
      </c>
      <c r="O76" s="52">
        <v>1100</v>
      </c>
      <c r="P76" s="51">
        <v>73</v>
      </c>
      <c r="Q76" s="13">
        <f t="shared" si="4"/>
        <v>0.5479452054794498</v>
      </c>
      <c r="R76" s="13">
        <f t="shared" si="5"/>
        <v>20.091324200913242</v>
      </c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2">
      <c r="A77" s="48" t="s">
        <v>294</v>
      </c>
      <c r="B77" s="13">
        <v>0.33027617690212968</v>
      </c>
      <c r="C77" s="47">
        <v>0.78635294464010597</v>
      </c>
      <c r="D77" s="47">
        <v>3.1906369555767797E-2</v>
      </c>
      <c r="E77" s="47">
        <v>7.1320594547896202E-2</v>
      </c>
      <c r="F77" s="47">
        <v>4.13036466987525E-3</v>
      </c>
      <c r="G77" s="47">
        <v>8.2473762698523106E-2</v>
      </c>
      <c r="H77" s="47">
        <v>2.7867483032453198E-3</v>
      </c>
      <c r="I77" s="51">
        <v>589</v>
      </c>
      <c r="J77" s="51">
        <v>36</v>
      </c>
      <c r="K77" s="51">
        <v>444</v>
      </c>
      <c r="L77" s="51">
        <v>48</v>
      </c>
      <c r="M77" s="51">
        <v>1257</v>
      </c>
      <c r="N77" s="51">
        <v>130</v>
      </c>
      <c r="O77" s="52">
        <v>535</v>
      </c>
      <c r="P77" s="51">
        <v>30</v>
      </c>
      <c r="Q77" s="13">
        <f t="shared" si="4"/>
        <v>32.657657657657666</v>
      </c>
      <c r="R77" s="13">
        <f t="shared" si="5"/>
        <v>183.10810810810813</v>
      </c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2">
      <c r="A78" s="48" t="s">
        <v>280</v>
      </c>
      <c r="B78" s="13">
        <v>0.31137178844515934</v>
      </c>
      <c r="C78" s="47">
        <v>0.64837485808560102</v>
      </c>
      <c r="D78" s="47">
        <v>3.0359511166436801E-2</v>
      </c>
      <c r="E78" s="47">
        <v>7.1018145533638097E-2</v>
      </c>
      <c r="F78" s="47">
        <v>4.4277964872626299E-3</v>
      </c>
      <c r="G78" s="47">
        <v>6.8983508684924699E-2</v>
      </c>
      <c r="H78" s="47">
        <v>3.4335393626623301E-3</v>
      </c>
      <c r="I78" s="51">
        <v>507</v>
      </c>
      <c r="J78" s="51">
        <v>37</v>
      </c>
      <c r="K78" s="51">
        <v>442</v>
      </c>
      <c r="L78" s="51">
        <v>52</v>
      </c>
      <c r="M78" s="51">
        <v>898</v>
      </c>
      <c r="N78" s="51">
        <v>199</v>
      </c>
      <c r="O78" s="52">
        <v>485</v>
      </c>
      <c r="P78" s="51">
        <v>31</v>
      </c>
      <c r="Q78" s="13">
        <f t="shared" si="4"/>
        <v>14.705882352941169</v>
      </c>
      <c r="R78" s="13">
        <f t="shared" si="5"/>
        <v>103.16742081447963</v>
      </c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x14ac:dyDescent="0.2">
      <c r="A79" s="48" t="s">
        <v>299</v>
      </c>
      <c r="B79" s="13">
        <v>0.34119873075548562</v>
      </c>
      <c r="C79" s="47">
        <v>0.965015361927268</v>
      </c>
      <c r="D79" s="47">
        <v>3.8014430825011901E-2</v>
      </c>
      <c r="E79" s="47">
        <v>6.8637886921295299E-2</v>
      </c>
      <c r="F79" s="47">
        <v>4.0258093138564504E-3</v>
      </c>
      <c r="G79" s="47">
        <v>0.105857831550634</v>
      </c>
      <c r="H79" s="47">
        <v>4.4907819885212147E-3</v>
      </c>
      <c r="I79" s="51">
        <v>686</v>
      </c>
      <c r="J79" s="51">
        <v>38</v>
      </c>
      <c r="K79" s="51">
        <v>428</v>
      </c>
      <c r="L79" s="51">
        <v>47</v>
      </c>
      <c r="M79" s="51">
        <v>1729</v>
      </c>
      <c r="N79" s="51">
        <v>153</v>
      </c>
      <c r="O79" s="52">
        <v>570</v>
      </c>
      <c r="P79" s="51">
        <v>33</v>
      </c>
      <c r="Q79" s="13">
        <f t="shared" si="4"/>
        <v>60.280373831775691</v>
      </c>
      <c r="R79" s="13">
        <f t="shared" si="5"/>
        <v>303.97196261682245</v>
      </c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x14ac:dyDescent="0.2">
      <c r="A80" s="48" t="s">
        <v>284</v>
      </c>
      <c r="B80" s="13">
        <v>0.2237644860912627</v>
      </c>
      <c r="C80" s="47">
        <v>0.68261692588394496</v>
      </c>
      <c r="D80" s="47">
        <v>2.1973644342147498E-2</v>
      </c>
      <c r="E80" s="47">
        <v>7.2614504056285001E-2</v>
      </c>
      <c r="F80" s="47">
        <v>4.079653828573615E-3</v>
      </c>
      <c r="G80" s="47">
        <v>6.9944673029316506E-2</v>
      </c>
      <c r="H80" s="47">
        <v>2.1364697408156352E-3</v>
      </c>
      <c r="I80" s="51">
        <v>528</v>
      </c>
      <c r="J80" s="51">
        <v>26</v>
      </c>
      <c r="K80" s="51">
        <v>452</v>
      </c>
      <c r="L80" s="51">
        <v>48</v>
      </c>
      <c r="M80" s="51">
        <v>924</v>
      </c>
      <c r="N80" s="51">
        <v>121</v>
      </c>
      <c r="O80" s="52">
        <v>511</v>
      </c>
      <c r="P80" s="51">
        <v>23</v>
      </c>
      <c r="Q80" s="13">
        <f t="shared" si="4"/>
        <v>16.814159292035402</v>
      </c>
      <c r="R80" s="13">
        <f t="shared" si="5"/>
        <v>104.42477876106193</v>
      </c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x14ac:dyDescent="0.2">
      <c r="A81" s="48" t="s">
        <v>291</v>
      </c>
      <c r="B81" s="13">
        <v>0.11329485761564766</v>
      </c>
      <c r="C81" s="47">
        <v>0.99558180755162196</v>
      </c>
      <c r="D81" s="47">
        <v>4.5045463196146801E-2</v>
      </c>
      <c r="E81" s="47">
        <v>8.7606911331744503E-2</v>
      </c>
      <c r="F81" s="47">
        <v>5.5887330194377997E-3</v>
      </c>
      <c r="G81" s="47">
        <v>8.8963044315551604E-2</v>
      </c>
      <c r="H81" s="47">
        <v>4.1503996793964297E-3</v>
      </c>
      <c r="I81" s="51">
        <v>702</v>
      </c>
      <c r="J81" s="51">
        <v>45</v>
      </c>
      <c r="K81" s="51">
        <v>541</v>
      </c>
      <c r="L81" s="51">
        <v>65</v>
      </c>
      <c r="M81" s="51">
        <v>1403</v>
      </c>
      <c r="N81" s="51">
        <v>177</v>
      </c>
      <c r="O81" s="52">
        <v>647</v>
      </c>
      <c r="P81" s="51">
        <v>39</v>
      </c>
      <c r="Q81" s="13">
        <f t="shared" si="4"/>
        <v>29.759704251386321</v>
      </c>
      <c r="R81" s="13">
        <f t="shared" si="5"/>
        <v>159.33456561922367</v>
      </c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x14ac:dyDescent="0.2">
      <c r="A82" s="48" t="s">
        <v>297</v>
      </c>
      <c r="B82" s="13">
        <v>0.39795791446860562</v>
      </c>
      <c r="C82" s="47">
        <v>0.91603182559700902</v>
      </c>
      <c r="D82" s="47">
        <v>4.1499860223523248E-2</v>
      </c>
      <c r="E82" s="47">
        <v>6.8716609505507606E-2</v>
      </c>
      <c r="F82" s="47">
        <v>4.2265649922037249E-3</v>
      </c>
      <c r="G82" s="47">
        <v>0.101103512499828</v>
      </c>
      <c r="H82" s="47">
        <v>5.2880965165372999E-3</v>
      </c>
      <c r="I82" s="51">
        <v>660</v>
      </c>
      <c r="J82" s="51">
        <v>43</v>
      </c>
      <c r="K82" s="51">
        <v>428</v>
      </c>
      <c r="L82" s="51">
        <v>50</v>
      </c>
      <c r="M82" s="51">
        <v>1644</v>
      </c>
      <c r="N82" s="51">
        <v>191</v>
      </c>
      <c r="O82" s="52">
        <v>550</v>
      </c>
      <c r="P82" s="51">
        <v>35</v>
      </c>
      <c r="Q82" s="13">
        <f t="shared" si="4"/>
        <v>54.205607476635521</v>
      </c>
      <c r="R82" s="13">
        <f t="shared" si="5"/>
        <v>284.11214953271025</v>
      </c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x14ac:dyDescent="0.2">
      <c r="A83" s="48" t="s">
        <v>283</v>
      </c>
      <c r="B83" s="13">
        <v>2.6758260780906214E-2</v>
      </c>
      <c r="C83" s="47">
        <v>0.75696013588597999</v>
      </c>
      <c r="D83" s="47">
        <v>3.1655330220669603E-2</v>
      </c>
      <c r="E83" s="47">
        <v>7.9527294997373696E-2</v>
      </c>
      <c r="F83" s="47">
        <v>4.6867312890269451E-3</v>
      </c>
      <c r="G83" s="47">
        <v>7.0305089496111001E-2</v>
      </c>
      <c r="H83" s="47">
        <v>2.62317371528705E-3</v>
      </c>
      <c r="I83" s="51">
        <v>572</v>
      </c>
      <c r="J83" s="51">
        <v>36</v>
      </c>
      <c r="K83" s="51">
        <v>493</v>
      </c>
      <c r="L83" s="51">
        <v>55</v>
      </c>
      <c r="M83" s="51">
        <v>936</v>
      </c>
      <c r="N83" s="51">
        <v>149</v>
      </c>
      <c r="O83" s="52">
        <v>548</v>
      </c>
      <c r="P83" s="51">
        <v>31</v>
      </c>
      <c r="Q83" s="13">
        <f t="shared" si="4"/>
        <v>16.024340770791067</v>
      </c>
      <c r="R83" s="13">
        <f t="shared" si="5"/>
        <v>89.858012170385408</v>
      </c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x14ac:dyDescent="0.2">
      <c r="A84" s="48" t="s">
        <v>290</v>
      </c>
      <c r="B84" s="13">
        <v>6.8271224917854003E-3</v>
      </c>
      <c r="C84" s="47">
        <v>0.71680288589809105</v>
      </c>
      <c r="D84" s="47">
        <v>2.8565947029890751E-2</v>
      </c>
      <c r="E84" s="47">
        <v>6.9344453386333896E-2</v>
      </c>
      <c r="F84" s="47">
        <v>3.9213591675548451E-3</v>
      </c>
      <c r="G84" s="47">
        <v>7.6881087392229805E-2</v>
      </c>
      <c r="H84" s="47">
        <v>3.4345389046620649E-3</v>
      </c>
      <c r="I84" s="51">
        <v>549</v>
      </c>
      <c r="J84" s="51">
        <v>33</v>
      </c>
      <c r="K84" s="51">
        <v>432</v>
      </c>
      <c r="L84" s="51">
        <v>46</v>
      </c>
      <c r="M84" s="51">
        <v>1118</v>
      </c>
      <c r="N84" s="51">
        <v>173</v>
      </c>
      <c r="O84" s="52">
        <v>507</v>
      </c>
      <c r="P84" s="51">
        <v>28</v>
      </c>
      <c r="Q84" s="13">
        <f t="shared" si="4"/>
        <v>27.083333333333325</v>
      </c>
      <c r="R84" s="13">
        <f t="shared" si="5"/>
        <v>158.79629629629628</v>
      </c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x14ac:dyDescent="0.2">
      <c r="A85" s="48" t="s">
        <v>287</v>
      </c>
      <c r="B85" s="13">
        <v>0.25820800591895221</v>
      </c>
      <c r="C85" s="47">
        <v>0.65799555367357498</v>
      </c>
      <c r="D85" s="47">
        <v>2.8151619667655149E-2</v>
      </c>
      <c r="E85" s="47">
        <v>6.9725406895057698E-2</v>
      </c>
      <c r="F85" s="47">
        <v>5.1329122407516503E-3</v>
      </c>
      <c r="G85" s="47">
        <v>7.16298024580901E-2</v>
      </c>
      <c r="H85" s="47">
        <v>3.9824833315738597E-3</v>
      </c>
      <c r="I85" s="51">
        <v>513</v>
      </c>
      <c r="J85" s="51">
        <v>34</v>
      </c>
      <c r="K85" s="51">
        <v>434</v>
      </c>
      <c r="L85" s="51">
        <v>60</v>
      </c>
      <c r="M85" s="51">
        <v>974</v>
      </c>
      <c r="N85" s="51">
        <v>223</v>
      </c>
      <c r="O85" s="52">
        <v>494</v>
      </c>
      <c r="P85" s="51">
        <v>30</v>
      </c>
      <c r="Q85" s="13">
        <f t="shared" si="4"/>
        <v>18.20276497695852</v>
      </c>
      <c r="R85" s="13">
        <f t="shared" si="5"/>
        <v>124.42396313364057</v>
      </c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2">
      <c r="A86" s="48" t="s">
        <v>281</v>
      </c>
      <c r="B86" s="13">
        <v>0.41775949692304432</v>
      </c>
      <c r="C86" s="47">
        <v>0.59031448190074898</v>
      </c>
      <c r="D86" s="47">
        <v>3.3011408434687098E-2</v>
      </c>
      <c r="E86" s="47">
        <v>6.5735206826785506E-2</v>
      </c>
      <c r="F86" s="47">
        <v>5.3887560196309503E-3</v>
      </c>
      <c r="G86" s="47">
        <v>6.6312858977642303E-2</v>
      </c>
      <c r="H86" s="47">
        <v>3.9182347704384904E-3</v>
      </c>
      <c r="I86" s="51">
        <v>471</v>
      </c>
      <c r="J86" s="51">
        <v>41</v>
      </c>
      <c r="K86" s="51">
        <v>410</v>
      </c>
      <c r="L86" s="51">
        <v>64</v>
      </c>
      <c r="M86" s="51">
        <v>815</v>
      </c>
      <c r="N86" s="51">
        <v>241</v>
      </c>
      <c r="O86" s="52">
        <v>453</v>
      </c>
      <c r="P86" s="51">
        <v>36</v>
      </c>
      <c r="Q86" s="13">
        <f t="shared" si="4"/>
        <v>14.878048780487795</v>
      </c>
      <c r="R86" s="13">
        <f t="shared" si="5"/>
        <v>98.780487804878049</v>
      </c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x14ac:dyDescent="0.2">
      <c r="A87" s="48" t="s">
        <v>293</v>
      </c>
      <c r="B87" s="13">
        <v>0.50390164758593559</v>
      </c>
      <c r="C87" s="47">
        <v>0.75594327279220097</v>
      </c>
      <c r="D87" s="47">
        <v>6.2031701360819001E-2</v>
      </c>
      <c r="E87" s="47">
        <v>6.9242114879689606E-2</v>
      </c>
      <c r="F87" s="47">
        <v>5.8462006233335499E-3</v>
      </c>
      <c r="G87" s="47">
        <v>8.1111490792250093E-2</v>
      </c>
      <c r="H87" s="47">
        <v>6.7439682836988001E-3</v>
      </c>
      <c r="I87" s="51">
        <v>572</v>
      </c>
      <c r="J87" s="51">
        <v>70</v>
      </c>
      <c r="K87" s="51">
        <v>431</v>
      </c>
      <c r="L87" s="51">
        <v>69</v>
      </c>
      <c r="M87" s="51">
        <v>1223</v>
      </c>
      <c r="N87" s="51">
        <v>318</v>
      </c>
      <c r="O87" s="52">
        <v>495</v>
      </c>
      <c r="P87" s="51">
        <v>52</v>
      </c>
      <c r="Q87" s="13">
        <f t="shared" si="4"/>
        <v>32.71461716937354</v>
      </c>
      <c r="R87" s="13">
        <f t="shared" si="5"/>
        <v>183.75870069605566</v>
      </c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2">
      <c r="A88" s="48" t="s">
        <v>295</v>
      </c>
      <c r="B88" s="13">
        <v>0.41905640531556054</v>
      </c>
      <c r="C88" s="47">
        <v>2.17418835870488</v>
      </c>
      <c r="D88" s="47">
        <v>8.3419526187784504E-2</v>
      </c>
      <c r="E88" s="47">
        <v>0.13864853237500899</v>
      </c>
      <c r="F88" s="47">
        <v>9.2713403079954498E-3</v>
      </c>
      <c r="G88" s="47">
        <v>0.115797871169372</v>
      </c>
      <c r="H88" s="47">
        <v>5.1803829573646501E-3</v>
      </c>
      <c r="I88" s="51">
        <v>1173</v>
      </c>
      <c r="J88" s="51">
        <v>52</v>
      </c>
      <c r="K88" s="51">
        <v>837</v>
      </c>
      <c r="L88" s="51">
        <v>103</v>
      </c>
      <c r="M88" s="51">
        <v>1892</v>
      </c>
      <c r="N88" s="51">
        <v>158</v>
      </c>
      <c r="O88" s="52">
        <v>1098</v>
      </c>
      <c r="P88" s="51">
        <v>51</v>
      </c>
      <c r="Q88" s="13">
        <f t="shared" si="4"/>
        <v>40.143369175627242</v>
      </c>
      <c r="R88" s="13">
        <f t="shared" si="5"/>
        <v>126.04540023894862</v>
      </c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2">
      <c r="A89" s="48" t="s">
        <v>302</v>
      </c>
      <c r="B89" s="13">
        <v>0.41455800123101161</v>
      </c>
      <c r="C89" s="47">
        <v>1.12908780637004</v>
      </c>
      <c r="D89" s="47">
        <v>6.4879726880568506E-2</v>
      </c>
      <c r="E89" s="47">
        <v>7.5936797992753297E-2</v>
      </c>
      <c r="F89" s="47">
        <v>4.7027609189182898E-3</v>
      </c>
      <c r="G89" s="47">
        <v>0.110088716674655</v>
      </c>
      <c r="H89" s="47">
        <v>5.9364026632057997E-3</v>
      </c>
      <c r="I89" s="51">
        <v>767</v>
      </c>
      <c r="J89" s="51">
        <v>61</v>
      </c>
      <c r="K89" s="51">
        <v>472</v>
      </c>
      <c r="L89" s="51">
        <v>55</v>
      </c>
      <c r="M89" s="51">
        <v>1800</v>
      </c>
      <c r="N89" s="51">
        <v>191</v>
      </c>
      <c r="O89" s="52">
        <v>583</v>
      </c>
      <c r="P89" s="51">
        <v>45</v>
      </c>
      <c r="Q89" s="13">
        <f t="shared" si="4"/>
        <v>62.5</v>
      </c>
      <c r="R89" s="13">
        <f t="shared" si="5"/>
        <v>281.35593220338984</v>
      </c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2">
      <c r="A90" s="48" t="s">
        <v>282</v>
      </c>
      <c r="B90" s="13">
        <v>0.32831361975133022</v>
      </c>
      <c r="C90" s="47">
        <v>0.56855785912992196</v>
      </c>
      <c r="D90" s="47">
        <v>2.5203019686087201E-2</v>
      </c>
      <c r="E90" s="47">
        <v>6.3173348438281304E-2</v>
      </c>
      <c r="F90" s="47">
        <v>3.4890931551212951E-3</v>
      </c>
      <c r="G90" s="47">
        <v>6.4801554792252095E-2</v>
      </c>
      <c r="H90" s="47">
        <v>2.6417096589068248E-3</v>
      </c>
      <c r="I90" s="51">
        <v>457</v>
      </c>
      <c r="J90" s="51">
        <v>32</v>
      </c>
      <c r="K90" s="51">
        <v>395</v>
      </c>
      <c r="L90" s="51">
        <v>42</v>
      </c>
      <c r="M90" s="51">
        <v>767</v>
      </c>
      <c r="N90" s="51">
        <v>166</v>
      </c>
      <c r="O90" s="52">
        <v>434</v>
      </c>
      <c r="P90" s="51">
        <v>26</v>
      </c>
      <c r="Q90" s="13">
        <f t="shared" si="4"/>
        <v>15.696202531645564</v>
      </c>
      <c r="R90" s="13">
        <f t="shared" si="5"/>
        <v>94.177215189873408</v>
      </c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x14ac:dyDescent="0.2">
      <c r="A91" s="48" t="s">
        <v>304</v>
      </c>
      <c r="B91" s="13">
        <v>0.26144062894696452</v>
      </c>
      <c r="C91" s="47">
        <v>0.89284104145370002</v>
      </c>
      <c r="D91" s="47">
        <v>5.6144568891821997E-2</v>
      </c>
      <c r="E91" s="47">
        <v>5.9468305175281802E-2</v>
      </c>
      <c r="F91" s="47">
        <v>4.4687322450167304E-3</v>
      </c>
      <c r="G91" s="47">
        <v>0.105438938594378</v>
      </c>
      <c r="H91" s="47">
        <v>5.4100306374934501E-3</v>
      </c>
      <c r="I91" s="51">
        <v>648</v>
      </c>
      <c r="J91" s="51">
        <v>59</v>
      </c>
      <c r="K91" s="51">
        <v>373</v>
      </c>
      <c r="L91" s="51">
        <v>54</v>
      </c>
      <c r="M91" s="51">
        <v>1720</v>
      </c>
      <c r="N91" s="51">
        <v>185</v>
      </c>
      <c r="O91" s="52">
        <v>478</v>
      </c>
      <c r="P91" s="51">
        <v>44</v>
      </c>
      <c r="Q91" s="13">
        <f t="shared" si="4"/>
        <v>73.726541554959795</v>
      </c>
      <c r="R91" s="13">
        <f t="shared" si="5"/>
        <v>361.12600536193031</v>
      </c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x14ac:dyDescent="0.2">
      <c r="A92" s="48" t="s">
        <v>279</v>
      </c>
      <c r="B92" s="13">
        <v>0.37156476181068376</v>
      </c>
      <c r="C92" s="47">
        <v>0.87548683836325103</v>
      </c>
      <c r="D92" s="47">
        <v>4.5322605694635303E-2</v>
      </c>
      <c r="E92" s="47">
        <v>9.4326866171046506E-2</v>
      </c>
      <c r="F92" s="47">
        <v>5.9891220055641996E-3</v>
      </c>
      <c r="G92" s="47">
        <v>6.8998763489845696E-2</v>
      </c>
      <c r="H92" s="47">
        <v>3.743373117719355E-3</v>
      </c>
      <c r="I92" s="51">
        <v>639</v>
      </c>
      <c r="J92" s="51">
        <v>48</v>
      </c>
      <c r="K92" s="51">
        <v>581</v>
      </c>
      <c r="L92" s="51">
        <v>69</v>
      </c>
      <c r="M92" s="51">
        <v>898</v>
      </c>
      <c r="N92" s="51">
        <v>217</v>
      </c>
      <c r="O92" s="52">
        <v>620</v>
      </c>
      <c r="P92" s="51">
        <v>41</v>
      </c>
      <c r="Q92" s="13">
        <f t="shared" si="4"/>
        <v>9.9827882960413117</v>
      </c>
      <c r="R92" s="13">
        <f t="shared" si="5"/>
        <v>54.561101549053362</v>
      </c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x14ac:dyDescent="0.2">
      <c r="A93" s="48" t="s">
        <v>296</v>
      </c>
      <c r="B93" s="13">
        <v>0.45035099718464611</v>
      </c>
      <c r="C93" s="47">
        <v>0.57451502569914803</v>
      </c>
      <c r="D93" s="47">
        <v>2.5048477362415101E-2</v>
      </c>
      <c r="E93" s="47">
        <v>5.0485903613695801E-2</v>
      </c>
      <c r="F93" s="47">
        <v>2.8010213732364E-3</v>
      </c>
      <c r="G93" s="47">
        <v>7.9478603906791401E-2</v>
      </c>
      <c r="H93" s="47">
        <v>2.6504251929405E-3</v>
      </c>
      <c r="I93" s="51">
        <v>461</v>
      </c>
      <c r="J93" s="51">
        <v>32</v>
      </c>
      <c r="K93" s="51">
        <v>318</v>
      </c>
      <c r="L93" s="51">
        <v>34</v>
      </c>
      <c r="M93" s="51">
        <v>1184</v>
      </c>
      <c r="N93" s="51">
        <v>132</v>
      </c>
      <c r="O93" s="52">
        <v>389</v>
      </c>
      <c r="P93" s="51">
        <v>24</v>
      </c>
      <c r="Q93" s="13">
        <f t="shared" si="4"/>
        <v>44.968553459119498</v>
      </c>
      <c r="R93" s="13">
        <f t="shared" si="5"/>
        <v>272.32704402515725</v>
      </c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">
      <c r="A94" s="48" t="s">
        <v>286</v>
      </c>
      <c r="B94" s="13">
        <v>0.23099392644577815</v>
      </c>
      <c r="C94" s="47">
        <v>0.56948535078648699</v>
      </c>
      <c r="D94" s="47">
        <v>2.71733483659388E-2</v>
      </c>
      <c r="E94" s="47">
        <v>6.2051078999873999E-2</v>
      </c>
      <c r="F94" s="47">
        <v>3.4347887805501452E-3</v>
      </c>
      <c r="G94" s="47">
        <v>6.5863905668900602E-2</v>
      </c>
      <c r="H94" s="47">
        <v>3.0401077290486901E-3</v>
      </c>
      <c r="I94" s="51">
        <v>458</v>
      </c>
      <c r="J94" s="51">
        <v>34</v>
      </c>
      <c r="K94" s="51">
        <v>388</v>
      </c>
      <c r="L94" s="51">
        <v>40</v>
      </c>
      <c r="M94" s="51">
        <v>802</v>
      </c>
      <c r="N94" s="51">
        <v>187</v>
      </c>
      <c r="O94" s="52">
        <v>428</v>
      </c>
      <c r="P94" s="51">
        <v>27</v>
      </c>
      <c r="Q94" s="13">
        <f t="shared" si="4"/>
        <v>18.041237113402065</v>
      </c>
      <c r="R94" s="13">
        <f t="shared" si="5"/>
        <v>106.70103092783508</v>
      </c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2">
      <c r="A95" s="48" t="s">
        <v>298</v>
      </c>
      <c r="B95" s="13">
        <v>0.19872094943881222</v>
      </c>
      <c r="C95" s="47">
        <v>1.0997546069828099</v>
      </c>
      <c r="D95" s="47">
        <v>6.0098888153959001E-2</v>
      </c>
      <c r="E95" s="47">
        <v>7.7039428217107603E-2</v>
      </c>
      <c r="F95" s="47">
        <v>5.3609025778073999E-3</v>
      </c>
      <c r="G95" s="47">
        <v>0.105668602372172</v>
      </c>
      <c r="H95" s="47">
        <v>6.3633730067397497E-3</v>
      </c>
      <c r="I95" s="51">
        <v>753</v>
      </c>
      <c r="J95" s="51">
        <v>57</v>
      </c>
      <c r="K95" s="51">
        <v>478</v>
      </c>
      <c r="L95" s="51">
        <v>63</v>
      </c>
      <c r="M95" s="51">
        <v>1726</v>
      </c>
      <c r="N95" s="51">
        <v>218</v>
      </c>
      <c r="O95" s="52">
        <v>614</v>
      </c>
      <c r="P95" s="51">
        <v>47</v>
      </c>
      <c r="Q95" s="13">
        <f t="shared" si="4"/>
        <v>57.53138075313808</v>
      </c>
      <c r="R95" s="13">
        <f t="shared" si="5"/>
        <v>261.08786610878661</v>
      </c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x14ac:dyDescent="0.2">
      <c r="A96" s="48" t="s">
        <v>303</v>
      </c>
      <c r="B96" s="13">
        <v>0.89326863989437444</v>
      </c>
      <c r="C96" s="47">
        <v>2.0192643718607299</v>
      </c>
      <c r="D96" s="47">
        <v>5.4190993434267497E-2</v>
      </c>
      <c r="E96" s="47">
        <v>0.108607628399034</v>
      </c>
      <c r="F96" s="47">
        <v>5.8517302512938003E-3</v>
      </c>
      <c r="G96" s="47">
        <v>0.13761430060733901</v>
      </c>
      <c r="H96" s="47">
        <v>4.4124288099049698E-3</v>
      </c>
      <c r="I96" s="51">
        <v>1122</v>
      </c>
      <c r="J96" s="51">
        <v>36</v>
      </c>
      <c r="K96" s="51">
        <v>665</v>
      </c>
      <c r="L96" s="51">
        <v>67</v>
      </c>
      <c r="M96" s="51">
        <v>2196</v>
      </c>
      <c r="N96" s="51">
        <v>109</v>
      </c>
      <c r="O96" s="52">
        <v>1003</v>
      </c>
      <c r="P96" s="51">
        <v>36</v>
      </c>
      <c r="Q96" s="13">
        <f t="shared" si="4"/>
        <v>68.721804511278208</v>
      </c>
      <c r="R96" s="13">
        <f t="shared" si="5"/>
        <v>230.22556390977442</v>
      </c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2">
      <c r="A97" s="48" t="s">
        <v>285</v>
      </c>
      <c r="B97" s="13">
        <v>0.35633872047587001</v>
      </c>
      <c r="C97" s="47">
        <v>0.75708043917239898</v>
      </c>
      <c r="D97" s="47">
        <v>2.1523653875998149E-2</v>
      </c>
      <c r="E97" s="47">
        <v>7.8833494327318204E-2</v>
      </c>
      <c r="F97" s="47">
        <v>4.1396427196657504E-3</v>
      </c>
      <c r="G97" s="47">
        <v>6.9919845004462397E-2</v>
      </c>
      <c r="H97" s="47">
        <v>2.2495202522192399E-3</v>
      </c>
      <c r="I97" s="51">
        <v>572</v>
      </c>
      <c r="J97" s="51">
        <v>24</v>
      </c>
      <c r="K97" s="51">
        <v>489</v>
      </c>
      <c r="L97" s="51">
        <v>48</v>
      </c>
      <c r="M97" s="51">
        <v>924</v>
      </c>
      <c r="N97" s="51">
        <v>127</v>
      </c>
      <c r="O97" s="52">
        <v>555</v>
      </c>
      <c r="P97" s="51">
        <v>22</v>
      </c>
      <c r="Q97" s="13">
        <f t="shared" si="4"/>
        <v>16.973415132924341</v>
      </c>
      <c r="R97" s="13">
        <f t="shared" si="5"/>
        <v>88.957055214723923</v>
      </c>
      <c r="V97" s="15"/>
      <c r="W97" s="15"/>
      <c r="X97" s="15"/>
      <c r="Y97" s="15"/>
      <c r="Z97" s="15"/>
      <c r="AA97" s="15"/>
      <c r="AB97" s="15"/>
      <c r="AC97" s="15"/>
      <c r="AD97" s="15"/>
    </row>
    <row r="98" spans="1:30" x14ac:dyDescent="0.2">
      <c r="A98" s="48" t="s">
        <v>289</v>
      </c>
      <c r="B98" s="13">
        <v>0.45460911224692768</v>
      </c>
      <c r="C98" s="47">
        <v>0.62180276227538001</v>
      </c>
      <c r="D98" s="47">
        <v>2.5755768497181052E-2</v>
      </c>
      <c r="E98" s="47">
        <v>6.3528315212177999E-2</v>
      </c>
      <c r="F98" s="47">
        <v>4.1010462659544604E-3</v>
      </c>
      <c r="G98" s="47">
        <v>7.5033181587397205E-2</v>
      </c>
      <c r="H98" s="47">
        <v>4.0050163644001846E-3</v>
      </c>
      <c r="I98" s="51">
        <v>491</v>
      </c>
      <c r="J98" s="51">
        <v>32</v>
      </c>
      <c r="K98" s="51">
        <v>397</v>
      </c>
      <c r="L98" s="51">
        <v>49</v>
      </c>
      <c r="M98" s="51">
        <v>1068</v>
      </c>
      <c r="N98" s="51">
        <v>210</v>
      </c>
      <c r="O98" s="52">
        <v>462</v>
      </c>
      <c r="P98" s="51">
        <v>27</v>
      </c>
      <c r="Q98" s="13">
        <f t="shared" si="4"/>
        <v>23.677581863979857</v>
      </c>
      <c r="R98" s="13">
        <f t="shared" si="5"/>
        <v>169.0176322418136</v>
      </c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2">
      <c r="A99" s="48" t="s">
        <v>292</v>
      </c>
      <c r="B99" s="13">
        <v>0.38246495553557314</v>
      </c>
      <c r="C99" s="47">
        <v>1.5468098123342</v>
      </c>
      <c r="D99" s="47">
        <v>0.10177637241281901</v>
      </c>
      <c r="E99" s="47">
        <v>0.11985047124836</v>
      </c>
      <c r="F99" s="47">
        <v>1.1105132493833349E-2</v>
      </c>
      <c r="G99" s="47">
        <v>9.5445412026622004E-2</v>
      </c>
      <c r="H99" s="47">
        <v>7.1439823201652E-3</v>
      </c>
      <c r="I99" s="51">
        <v>949</v>
      </c>
      <c r="J99" s="51">
        <v>80</v>
      </c>
      <c r="K99" s="51">
        <v>730</v>
      </c>
      <c r="L99" s="51">
        <v>125</v>
      </c>
      <c r="M99" s="51">
        <v>1535</v>
      </c>
      <c r="N99" s="51">
        <v>275</v>
      </c>
      <c r="O99" s="52">
        <v>882</v>
      </c>
      <c r="P99" s="51">
        <v>73</v>
      </c>
      <c r="Q99" s="13">
        <f t="shared" si="4"/>
        <v>30.000000000000004</v>
      </c>
      <c r="R99" s="13">
        <f t="shared" si="5"/>
        <v>110.27397260273975</v>
      </c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2">
      <c r="I100" s="16"/>
      <c r="J100" s="16"/>
      <c r="K100" s="16"/>
      <c r="L100" s="16"/>
      <c r="M100" s="16"/>
      <c r="N100" s="16"/>
      <c r="O100" s="17"/>
      <c r="P100" s="16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x14ac:dyDescent="0.2">
      <c r="I101" s="16"/>
      <c r="J101" s="16"/>
      <c r="K101" s="16"/>
      <c r="L101" s="16"/>
      <c r="M101" s="16"/>
      <c r="N101" s="16"/>
      <c r="O101" s="17"/>
      <c r="P101" s="16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2">
      <c r="A102" s="7" t="s">
        <v>1067</v>
      </c>
      <c r="I102" s="16"/>
      <c r="J102" s="16"/>
      <c r="K102" s="16"/>
      <c r="L102" s="16"/>
      <c r="M102" s="16"/>
      <c r="N102" s="16"/>
      <c r="O102" s="17"/>
      <c r="P102" s="16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2">
      <c r="A103" s="7" t="s">
        <v>1064</v>
      </c>
      <c r="I103" s="16"/>
      <c r="J103" s="16"/>
      <c r="K103" s="16"/>
      <c r="L103" s="16"/>
      <c r="M103" s="16"/>
      <c r="N103" s="16"/>
      <c r="O103" s="17"/>
      <c r="P103" s="16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2">
      <c r="I104" s="16"/>
      <c r="J104" s="16"/>
      <c r="K104" s="16"/>
      <c r="L104" s="16"/>
      <c r="M104" s="16"/>
      <c r="N104" s="16"/>
      <c r="O104" s="17"/>
      <c r="P104" s="16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2">
      <c r="I105" s="16"/>
      <c r="J105" s="16"/>
      <c r="K105" s="16"/>
      <c r="L105" s="16"/>
      <c r="M105" s="16"/>
      <c r="N105" s="16"/>
      <c r="O105" s="17"/>
      <c r="P105" s="16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x14ac:dyDescent="0.2"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2"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2"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2"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2"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2"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2"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22:30" x14ac:dyDescent="0.2"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22:30" x14ac:dyDescent="0.2"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22:30" x14ac:dyDescent="0.2"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22:30" x14ac:dyDescent="0.2"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22:30" x14ac:dyDescent="0.2"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22:30" x14ac:dyDescent="0.2"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22:30" x14ac:dyDescent="0.2"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22:30" x14ac:dyDescent="0.2"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22:30" x14ac:dyDescent="0.2"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22:30" x14ac:dyDescent="0.2"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22:30" x14ac:dyDescent="0.2"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22:30" x14ac:dyDescent="0.2"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22:30" x14ac:dyDescent="0.2"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22:30" x14ac:dyDescent="0.2"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22:30" x14ac:dyDescent="0.2"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22:30" x14ac:dyDescent="0.2"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22:30" x14ac:dyDescent="0.2"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22:30" x14ac:dyDescent="0.2"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22:30" x14ac:dyDescent="0.2"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22:30" x14ac:dyDescent="0.2"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22:30" x14ac:dyDescent="0.2"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22:30" x14ac:dyDescent="0.2"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22:30" x14ac:dyDescent="0.2"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22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22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22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22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22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22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22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22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22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6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30" ht="35.450000000000003" customHeight="1" x14ac:dyDescent="0.2">
      <c r="A1" s="36" t="s">
        <v>1082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4" t="s">
        <v>1078</v>
      </c>
      <c r="E4" s="56"/>
      <c r="F4" s="54" t="s">
        <v>1078</v>
      </c>
      <c r="G4" s="54"/>
      <c r="H4" s="54" t="s">
        <v>1078</v>
      </c>
      <c r="I4" s="57"/>
      <c r="J4" s="54" t="s">
        <v>1078</v>
      </c>
      <c r="K4" s="57"/>
      <c r="L4" s="54" t="s">
        <v>1078</v>
      </c>
      <c r="M4" s="57"/>
      <c r="N4" s="54" t="s">
        <v>1078</v>
      </c>
      <c r="O4" s="58" t="s">
        <v>1075</v>
      </c>
      <c r="P4" s="54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  <c r="B5" s="48"/>
      <c r="C5" s="48"/>
      <c r="D5" s="48"/>
      <c r="E5" s="48"/>
      <c r="F5" s="48"/>
      <c r="G5" s="48"/>
      <c r="H5" s="48"/>
      <c r="I5" s="49"/>
      <c r="J5" s="49"/>
      <c r="K5" s="49"/>
      <c r="L5" s="49"/>
      <c r="M5" s="49"/>
      <c r="N5" s="49"/>
      <c r="O5" s="50"/>
      <c r="P5" s="49"/>
      <c r="Q5" s="13"/>
      <c r="R5" s="13"/>
    </row>
    <row r="6" spans="1:30" x14ac:dyDescent="0.2">
      <c r="A6" s="48"/>
      <c r="B6" s="48"/>
      <c r="C6" s="48"/>
      <c r="D6" s="48"/>
      <c r="E6" s="48"/>
      <c r="F6" s="48"/>
      <c r="G6" s="48"/>
      <c r="H6" s="48"/>
      <c r="I6" s="49"/>
      <c r="J6" s="49"/>
      <c r="K6" s="49"/>
      <c r="L6" s="49"/>
      <c r="M6" s="49"/>
      <c r="N6" s="49"/>
      <c r="O6" s="50"/>
      <c r="P6" s="49"/>
      <c r="Q6" s="13"/>
      <c r="R6" s="13"/>
    </row>
    <row r="7" spans="1:30" x14ac:dyDescent="0.2">
      <c r="A7" s="48" t="s">
        <v>181</v>
      </c>
      <c r="B7" s="13">
        <v>0.69003709870856478</v>
      </c>
      <c r="C7" s="47">
        <v>0.56201726957035203</v>
      </c>
      <c r="D7" s="47">
        <v>6.2000867199123497E-2</v>
      </c>
      <c r="E7" s="47">
        <v>7.2580172093925394E-2</v>
      </c>
      <c r="F7" s="47">
        <v>5.5424746172221999E-3</v>
      </c>
      <c r="G7" s="47">
        <v>5.8288404355485601E-2</v>
      </c>
      <c r="H7" s="47">
        <v>5.8472666912448498E-3</v>
      </c>
      <c r="I7" s="12">
        <v>452.8</v>
      </c>
      <c r="J7" s="12">
        <v>40.299999999999997</v>
      </c>
      <c r="K7" s="12">
        <v>451.8</v>
      </c>
      <c r="L7" s="12">
        <v>33.1</v>
      </c>
      <c r="M7" s="12">
        <v>540.1</v>
      </c>
      <c r="N7" s="12">
        <v>217.6</v>
      </c>
      <c r="O7" s="12">
        <v>452.1</v>
      </c>
      <c r="P7" s="12">
        <v>30.8</v>
      </c>
      <c r="Q7" s="13">
        <f t="shared" ref="Q7:Q38" si="0">100*(I7/K7-1)</f>
        <v>0.22133687472332131</v>
      </c>
      <c r="R7" s="13">
        <f t="shared" ref="R7:R38" si="1">100*(M7/K7-1)</f>
        <v>19.54404603806994</v>
      </c>
      <c r="S7" s="14">
        <v>3.2</v>
      </c>
      <c r="V7" s="12"/>
      <c r="W7" s="12"/>
      <c r="X7" s="12"/>
      <c r="Y7" s="12"/>
      <c r="Z7" s="12"/>
      <c r="AA7" s="12"/>
      <c r="AB7" s="12"/>
      <c r="AC7" s="12"/>
      <c r="AD7" s="14"/>
    </row>
    <row r="8" spans="1:30" x14ac:dyDescent="0.2">
      <c r="A8" s="48" t="s">
        <v>188</v>
      </c>
      <c r="B8" s="13">
        <v>0.26515006917956335</v>
      </c>
      <c r="C8" s="47">
        <v>0.888136394854671</v>
      </c>
      <c r="D8" s="47">
        <v>3.4815666383599349E-2</v>
      </c>
      <c r="E8" s="47">
        <v>0.10442395476597401</v>
      </c>
      <c r="F8" s="47">
        <v>6.4291931623416503E-3</v>
      </c>
      <c r="G8" s="47">
        <v>6.2898383431278806E-2</v>
      </c>
      <c r="H8" s="47">
        <v>2.7636534568764451E-3</v>
      </c>
      <c r="I8" s="12">
        <v>645.29999999999995</v>
      </c>
      <c r="J8" s="12">
        <v>18.7</v>
      </c>
      <c r="K8" s="12">
        <v>640.1</v>
      </c>
      <c r="L8" s="12">
        <v>37.4</v>
      </c>
      <c r="M8" s="12">
        <v>703.9</v>
      </c>
      <c r="N8" s="12">
        <v>94.7</v>
      </c>
      <c r="O8" s="12">
        <v>646.20000000000005</v>
      </c>
      <c r="P8" s="12">
        <v>18.100000000000001</v>
      </c>
      <c r="Q8" s="13">
        <f t="shared" si="0"/>
        <v>0.81237306670831622</v>
      </c>
      <c r="R8" s="13">
        <f t="shared" si="1"/>
        <v>9.9671926261521548</v>
      </c>
      <c r="S8" s="14">
        <v>1.9</v>
      </c>
      <c r="V8" s="12"/>
      <c r="W8" s="12"/>
      <c r="X8" s="12"/>
      <c r="Y8" s="12"/>
      <c r="Z8" s="12"/>
      <c r="AA8" s="12"/>
      <c r="AB8" s="12"/>
      <c r="AC8" s="12"/>
      <c r="AD8" s="14"/>
    </row>
    <row r="9" spans="1:30" x14ac:dyDescent="0.2">
      <c r="A9" s="48" t="s">
        <v>196</v>
      </c>
      <c r="B9" s="13">
        <v>0.46278998413715805</v>
      </c>
      <c r="C9" s="47">
        <v>4.8697366493472103</v>
      </c>
      <c r="D9" s="47">
        <v>0.2205748734704715</v>
      </c>
      <c r="E9" s="47">
        <v>0.32226757767252401</v>
      </c>
      <c r="F9" s="47">
        <v>2.1197676704921301E-2</v>
      </c>
      <c r="G9" s="47">
        <v>0.11268584320406699</v>
      </c>
      <c r="H9" s="47">
        <v>2.4861242102618198E-3</v>
      </c>
      <c r="I9" s="12">
        <v>1797</v>
      </c>
      <c r="J9" s="12">
        <v>38.200000000000003</v>
      </c>
      <c r="K9" s="12">
        <v>1801</v>
      </c>
      <c r="L9" s="12">
        <v>103.4</v>
      </c>
      <c r="M9" s="12">
        <v>1842.6</v>
      </c>
      <c r="N9" s="12">
        <v>40.1</v>
      </c>
      <c r="O9" s="12">
        <v>1794.8</v>
      </c>
      <c r="P9" s="12">
        <v>9.3000000000000007</v>
      </c>
      <c r="Q9" s="13">
        <f t="shared" si="0"/>
        <v>-0.2220988339811214</v>
      </c>
      <c r="R9" s="13">
        <f t="shared" si="1"/>
        <v>2.3098278734036581</v>
      </c>
      <c r="S9" s="14">
        <v>2.2999999999999998</v>
      </c>
      <c r="V9" s="12"/>
      <c r="W9" s="12"/>
      <c r="X9" s="12"/>
      <c r="Y9" s="12"/>
      <c r="Z9" s="12"/>
      <c r="AA9" s="12"/>
      <c r="AB9" s="12"/>
      <c r="AC9" s="12"/>
      <c r="AD9" s="14"/>
    </row>
    <row r="10" spans="1:30" x14ac:dyDescent="0.2">
      <c r="A10" s="48" t="s">
        <v>128</v>
      </c>
      <c r="B10" s="13">
        <v>0.3414039112704923</v>
      </c>
      <c r="C10" s="47">
        <v>0.81530082301436102</v>
      </c>
      <c r="D10" s="47">
        <v>7.5355160266834004E-2</v>
      </c>
      <c r="E10" s="47">
        <v>0.106046196327166</v>
      </c>
      <c r="F10" s="47">
        <v>9.9136347454552506E-3</v>
      </c>
      <c r="G10" s="47">
        <v>5.9581050673849098E-2</v>
      </c>
      <c r="H10" s="47">
        <v>5.3335328322788502E-3</v>
      </c>
      <c r="I10" s="12">
        <v>605.4</v>
      </c>
      <c r="J10" s="12">
        <v>42.2</v>
      </c>
      <c r="K10" s="12">
        <v>649.5</v>
      </c>
      <c r="L10" s="12">
        <v>57.7</v>
      </c>
      <c r="M10" s="12">
        <v>588.1</v>
      </c>
      <c r="N10" s="12">
        <v>192.9</v>
      </c>
      <c r="O10" s="12">
        <v>613.20000000000005</v>
      </c>
      <c r="P10" s="12">
        <v>40.4</v>
      </c>
      <c r="Q10" s="13">
        <f t="shared" si="0"/>
        <v>-6.7898383371824522</v>
      </c>
      <c r="R10" s="13">
        <f t="shared" si="1"/>
        <v>-9.4534257120862168</v>
      </c>
      <c r="S10" s="14">
        <v>-4.5</v>
      </c>
      <c r="V10" s="12"/>
      <c r="W10" s="12"/>
      <c r="X10" s="12"/>
      <c r="Y10" s="12"/>
      <c r="Z10" s="12"/>
      <c r="AA10" s="12"/>
      <c r="AB10" s="12"/>
      <c r="AC10" s="12"/>
      <c r="AD10" s="14"/>
    </row>
    <row r="11" spans="1:30" x14ac:dyDescent="0.2">
      <c r="A11" s="48" t="s">
        <v>141</v>
      </c>
      <c r="B11" s="13">
        <v>0.82054065828686795</v>
      </c>
      <c r="C11" s="47">
        <v>0.54577567186111198</v>
      </c>
      <c r="D11" s="47">
        <v>2.6840560641954399E-2</v>
      </c>
      <c r="E11" s="47">
        <v>7.3512718419651693E-2</v>
      </c>
      <c r="F11" s="47">
        <v>4.9755782895745749E-3</v>
      </c>
      <c r="G11" s="47">
        <v>5.61550011286054E-2</v>
      </c>
      <c r="H11" s="47">
        <v>3.6742087697155348E-3</v>
      </c>
      <c r="I11" s="12">
        <v>442.2</v>
      </c>
      <c r="J11" s="12">
        <v>17.600000000000001</v>
      </c>
      <c r="K11" s="12">
        <v>457.2</v>
      </c>
      <c r="L11" s="12">
        <v>30</v>
      </c>
      <c r="M11" s="12">
        <v>459.3</v>
      </c>
      <c r="N11" s="12">
        <v>146</v>
      </c>
      <c r="O11" s="12">
        <v>444</v>
      </c>
      <c r="P11" s="12">
        <v>17.2</v>
      </c>
      <c r="Q11" s="13">
        <f t="shared" si="0"/>
        <v>-3.2808398950131212</v>
      </c>
      <c r="R11" s="13">
        <f t="shared" si="1"/>
        <v>0.45931758530184386</v>
      </c>
      <c r="S11" s="14">
        <v>2.8</v>
      </c>
      <c r="V11" s="12"/>
      <c r="W11" s="12"/>
      <c r="X11" s="12"/>
      <c r="Y11" s="12"/>
      <c r="Z11" s="12"/>
      <c r="AA11" s="12"/>
      <c r="AB11" s="12"/>
      <c r="AC11" s="12"/>
      <c r="AD11" s="14"/>
    </row>
    <row r="12" spans="1:30" x14ac:dyDescent="0.2">
      <c r="A12" s="48" t="s">
        <v>200</v>
      </c>
      <c r="B12" s="13">
        <v>0.30103001549770442</v>
      </c>
      <c r="C12" s="47">
        <v>5.0050547475070601</v>
      </c>
      <c r="D12" s="47">
        <v>0.30098307510779349</v>
      </c>
      <c r="E12" s="47">
        <v>0.32357181334669399</v>
      </c>
      <c r="F12" s="47">
        <v>2.2133779657312651E-2</v>
      </c>
      <c r="G12" s="47">
        <v>0.117235418004456</v>
      </c>
      <c r="H12" s="47">
        <v>8.4641153052764494E-3</v>
      </c>
      <c r="I12" s="12">
        <v>1820.2</v>
      </c>
      <c r="J12" s="12">
        <v>50.9</v>
      </c>
      <c r="K12" s="12">
        <v>1807.3</v>
      </c>
      <c r="L12" s="12">
        <v>107.6</v>
      </c>
      <c r="M12" s="12">
        <v>1913.2</v>
      </c>
      <c r="N12" s="12">
        <v>130.19999999999999</v>
      </c>
      <c r="O12" s="12">
        <v>1819.4</v>
      </c>
      <c r="P12" s="12">
        <v>50.7</v>
      </c>
      <c r="Q12" s="13">
        <f t="shared" si="0"/>
        <v>0.71377192497095177</v>
      </c>
      <c r="R12" s="13">
        <f t="shared" si="1"/>
        <v>5.8595695235987399</v>
      </c>
      <c r="S12" s="14">
        <v>4</v>
      </c>
      <c r="V12" s="12"/>
      <c r="W12" s="12"/>
      <c r="X12" s="12"/>
      <c r="Y12" s="12"/>
      <c r="Z12" s="12"/>
      <c r="AA12" s="12"/>
      <c r="AB12" s="12"/>
      <c r="AC12" s="12"/>
      <c r="AD12" s="14"/>
    </row>
    <row r="13" spans="1:30" x14ac:dyDescent="0.2">
      <c r="A13" s="48" t="s">
        <v>136</v>
      </c>
      <c r="B13" s="13">
        <v>0.2868783606335204</v>
      </c>
      <c r="C13" s="47">
        <v>5.7158435413351096</v>
      </c>
      <c r="D13" s="47">
        <v>0.30797343709504349</v>
      </c>
      <c r="E13" s="47">
        <v>0.358954618694585</v>
      </c>
      <c r="F13" s="47">
        <v>2.45210263282531E-2</v>
      </c>
      <c r="G13" s="47">
        <v>0.115794619882807</v>
      </c>
      <c r="H13" s="47">
        <v>5.0584815717961001E-3</v>
      </c>
      <c r="I13" s="12">
        <v>1933.8</v>
      </c>
      <c r="J13" s="12">
        <v>46.6</v>
      </c>
      <c r="K13" s="12">
        <v>1977.4</v>
      </c>
      <c r="L13" s="12">
        <v>116.2</v>
      </c>
      <c r="M13" s="12">
        <v>1891.6</v>
      </c>
      <c r="N13" s="12">
        <v>79.2</v>
      </c>
      <c r="O13" s="12">
        <v>1922.2</v>
      </c>
      <c r="P13" s="12">
        <v>40.9</v>
      </c>
      <c r="Q13" s="13">
        <f t="shared" si="0"/>
        <v>-2.2049155456660308</v>
      </c>
      <c r="R13" s="13">
        <f t="shared" si="1"/>
        <v>-4.3390310508748975</v>
      </c>
      <c r="S13" s="14">
        <v>-2.2999999999999998</v>
      </c>
      <c r="V13" s="12"/>
      <c r="W13" s="12"/>
      <c r="X13" s="12"/>
      <c r="Y13" s="12"/>
      <c r="Z13" s="12"/>
      <c r="AA13" s="12"/>
      <c r="AB13" s="12"/>
      <c r="AC13" s="12"/>
      <c r="AD13" s="14"/>
    </row>
    <row r="14" spans="1:30" x14ac:dyDescent="0.2">
      <c r="A14" s="48" t="s">
        <v>139</v>
      </c>
      <c r="B14" s="13">
        <v>0.23780422088238634</v>
      </c>
      <c r="C14" s="47">
        <v>0.69247328834675304</v>
      </c>
      <c r="D14" s="47">
        <v>4.5764306640220152E-2</v>
      </c>
      <c r="E14" s="47">
        <v>8.9838846994507698E-2</v>
      </c>
      <c r="F14" s="47">
        <v>5.0650113496348501E-3</v>
      </c>
      <c r="G14" s="47">
        <v>5.3554933225956898E-2</v>
      </c>
      <c r="H14" s="47">
        <v>2.6300385733525099E-3</v>
      </c>
      <c r="I14" s="12">
        <v>534.29999999999995</v>
      </c>
      <c r="J14" s="12">
        <v>27.5</v>
      </c>
      <c r="K14" s="12">
        <v>554.4</v>
      </c>
      <c r="L14" s="12">
        <v>30.2</v>
      </c>
      <c r="M14" s="12">
        <v>353.3</v>
      </c>
      <c r="N14" s="12">
        <v>109.6</v>
      </c>
      <c r="O14" s="12">
        <v>541</v>
      </c>
      <c r="P14" s="12">
        <v>26</v>
      </c>
      <c r="Q14" s="13">
        <f t="shared" si="0"/>
        <v>-3.6255411255411318</v>
      </c>
      <c r="R14" s="13">
        <f t="shared" si="1"/>
        <v>-36.27344877344877</v>
      </c>
      <c r="S14" s="14">
        <v>-6.1</v>
      </c>
      <c r="V14" s="12"/>
      <c r="W14" s="12"/>
      <c r="X14" s="12"/>
      <c r="Y14" s="12"/>
      <c r="Z14" s="12"/>
      <c r="AA14" s="12"/>
      <c r="AB14" s="12"/>
      <c r="AC14" s="12"/>
      <c r="AD14" s="14"/>
    </row>
    <row r="15" spans="1:30" x14ac:dyDescent="0.2">
      <c r="A15" s="48" t="s">
        <v>184</v>
      </c>
      <c r="B15" s="13">
        <v>0.70342632996111676</v>
      </c>
      <c r="C15" s="47">
        <v>5.4045689985164103</v>
      </c>
      <c r="D15" s="47">
        <v>0.21237236000572199</v>
      </c>
      <c r="E15" s="47">
        <v>0.34134455432666799</v>
      </c>
      <c r="F15" s="47">
        <v>2.14636617431271E-2</v>
      </c>
      <c r="G15" s="47">
        <v>0.116497153454796</v>
      </c>
      <c r="H15" s="47">
        <v>4.04415211332553E-3</v>
      </c>
      <c r="I15" s="12">
        <v>1885.6</v>
      </c>
      <c r="J15" s="12">
        <v>33.700000000000003</v>
      </c>
      <c r="K15" s="12">
        <v>1892.9</v>
      </c>
      <c r="L15" s="12">
        <v>103.3</v>
      </c>
      <c r="M15" s="12">
        <v>1902.4</v>
      </c>
      <c r="N15" s="12">
        <v>61.7</v>
      </c>
      <c r="O15" s="12">
        <v>1883.1</v>
      </c>
      <c r="P15" s="12">
        <v>22.3</v>
      </c>
      <c r="Q15" s="13">
        <f t="shared" si="0"/>
        <v>-0.3856516456231307</v>
      </c>
      <c r="R15" s="13">
        <f t="shared" si="1"/>
        <v>0.50187542923556538</v>
      </c>
      <c r="S15" s="14">
        <v>1.2</v>
      </c>
      <c r="V15" s="12"/>
      <c r="W15" s="12"/>
      <c r="X15" s="12"/>
      <c r="Y15" s="12"/>
      <c r="Z15" s="12"/>
      <c r="AA15" s="12"/>
      <c r="AB15" s="12"/>
      <c r="AC15" s="12"/>
      <c r="AD15" s="14"/>
    </row>
    <row r="16" spans="1:30" x14ac:dyDescent="0.2">
      <c r="A16" s="48" t="s">
        <v>160</v>
      </c>
      <c r="B16" s="13">
        <v>1.5864037202367206E-3</v>
      </c>
      <c r="C16" s="47">
        <v>0.72793414733010897</v>
      </c>
      <c r="D16" s="47">
        <v>4.1189464920239401E-2</v>
      </c>
      <c r="E16" s="47">
        <v>9.1077170563032203E-2</v>
      </c>
      <c r="F16" s="47">
        <v>6.152992383572E-3</v>
      </c>
      <c r="G16" s="47">
        <v>5.88983524548298E-2</v>
      </c>
      <c r="H16" s="47">
        <v>2.9733163992947701E-3</v>
      </c>
      <c r="I16" s="12">
        <v>555.29999999999995</v>
      </c>
      <c r="J16" s="12">
        <v>24.2</v>
      </c>
      <c r="K16" s="12">
        <v>562</v>
      </c>
      <c r="L16" s="12">
        <v>36.6</v>
      </c>
      <c r="M16" s="12">
        <v>562.4</v>
      </c>
      <c r="N16" s="12">
        <v>111</v>
      </c>
      <c r="O16" s="12">
        <v>555.20000000000005</v>
      </c>
      <c r="P16" s="12">
        <v>24.2</v>
      </c>
      <c r="Q16" s="13">
        <f t="shared" si="0"/>
        <v>-1.1921708185053448</v>
      </c>
      <c r="R16" s="13">
        <f t="shared" si="1"/>
        <v>7.1174377224192398E-2</v>
      </c>
      <c r="S16" s="14">
        <v>1.2</v>
      </c>
      <c r="V16" s="12"/>
      <c r="W16" s="12"/>
      <c r="X16" s="12"/>
      <c r="Y16" s="12"/>
      <c r="Z16" s="12"/>
      <c r="AA16" s="12"/>
      <c r="AB16" s="12"/>
      <c r="AC16" s="12"/>
      <c r="AD16" s="14"/>
    </row>
    <row r="17" spans="1:30" x14ac:dyDescent="0.2">
      <c r="A17" s="48" t="s">
        <v>193</v>
      </c>
      <c r="B17" s="13">
        <v>0.14198724827455067</v>
      </c>
      <c r="C17" s="47">
        <v>1.0581631732524299</v>
      </c>
      <c r="D17" s="47">
        <v>6.8673721461917497E-2</v>
      </c>
      <c r="E17" s="47">
        <v>0.117702416702266</v>
      </c>
      <c r="F17" s="47">
        <v>9.2513184491336501E-3</v>
      </c>
      <c r="G17" s="47">
        <v>6.7399653612157204E-2</v>
      </c>
      <c r="H17" s="47">
        <v>5.12861051350495E-3</v>
      </c>
      <c r="I17" s="12">
        <v>732.9</v>
      </c>
      <c r="J17" s="12">
        <v>33.9</v>
      </c>
      <c r="K17" s="12">
        <v>717.3</v>
      </c>
      <c r="L17" s="12">
        <v>53.6</v>
      </c>
      <c r="M17" s="12">
        <v>849.2</v>
      </c>
      <c r="N17" s="12">
        <v>157.30000000000001</v>
      </c>
      <c r="O17" s="12">
        <v>730.8</v>
      </c>
      <c r="P17" s="12">
        <v>33.4</v>
      </c>
      <c r="Q17" s="13">
        <f t="shared" si="0"/>
        <v>2.1748222501045689</v>
      </c>
      <c r="R17" s="13">
        <f t="shared" si="1"/>
        <v>18.38840094799945</v>
      </c>
      <c r="S17" s="14">
        <v>4</v>
      </c>
      <c r="V17" s="12"/>
      <c r="W17" s="12"/>
      <c r="X17" s="12"/>
      <c r="Y17" s="12"/>
      <c r="Z17" s="12"/>
      <c r="AA17" s="12"/>
      <c r="AB17" s="12"/>
      <c r="AC17" s="12"/>
      <c r="AD17" s="14"/>
    </row>
    <row r="18" spans="1:30" x14ac:dyDescent="0.2">
      <c r="A18" s="48" t="s">
        <v>161</v>
      </c>
      <c r="B18" s="13">
        <v>0.57439814137031675</v>
      </c>
      <c r="C18" s="47">
        <v>1.61819007919605</v>
      </c>
      <c r="D18" s="47">
        <v>9.0085646590381999E-2</v>
      </c>
      <c r="E18" s="47">
        <v>0.165804441562829</v>
      </c>
      <c r="F18" s="47">
        <v>1.14270995447932E-2</v>
      </c>
      <c r="G18" s="47">
        <v>7.3835671863621902E-2</v>
      </c>
      <c r="H18" s="47">
        <v>3.5897282237580199E-3</v>
      </c>
      <c r="I18" s="12">
        <v>977.3</v>
      </c>
      <c r="J18" s="12">
        <v>34.9</v>
      </c>
      <c r="K18" s="12">
        <v>988.9</v>
      </c>
      <c r="L18" s="12">
        <v>63</v>
      </c>
      <c r="M18" s="12">
        <v>1035.0999999999999</v>
      </c>
      <c r="N18" s="12">
        <v>98.5</v>
      </c>
      <c r="O18" s="12">
        <v>975.3</v>
      </c>
      <c r="P18" s="12">
        <v>34.1</v>
      </c>
      <c r="Q18" s="13">
        <f t="shared" si="0"/>
        <v>-1.1730205278592365</v>
      </c>
      <c r="R18" s="13">
        <f t="shared" si="1"/>
        <v>4.671857619577291</v>
      </c>
      <c r="S18" s="14">
        <v>3.2</v>
      </c>
      <c r="V18" s="12"/>
      <c r="W18" s="12"/>
      <c r="X18" s="12"/>
      <c r="Y18" s="12"/>
      <c r="Z18" s="12"/>
      <c r="AA18" s="12"/>
      <c r="AB18" s="12"/>
      <c r="AC18" s="12"/>
      <c r="AD18" s="14"/>
    </row>
    <row r="19" spans="1:30" x14ac:dyDescent="0.2">
      <c r="A19" s="48" t="s">
        <v>152</v>
      </c>
      <c r="B19" s="13">
        <v>8.1299097712291837E-2</v>
      </c>
      <c r="C19" s="47">
        <v>1.54099037887989</v>
      </c>
      <c r="D19" s="47">
        <v>9.4525557788085995E-2</v>
      </c>
      <c r="E19" s="47">
        <v>0.16190725127425801</v>
      </c>
      <c r="F19" s="47">
        <v>1.082514029307005E-2</v>
      </c>
      <c r="G19" s="47">
        <v>7.0991105600873697E-2</v>
      </c>
      <c r="H19" s="47">
        <v>4.2681365311685949E-3</v>
      </c>
      <c r="I19" s="12">
        <v>946.9</v>
      </c>
      <c r="J19" s="12">
        <v>37.799999999999997</v>
      </c>
      <c r="K19" s="12">
        <v>967.3</v>
      </c>
      <c r="L19" s="12">
        <v>59.9</v>
      </c>
      <c r="M19" s="12">
        <v>956.5</v>
      </c>
      <c r="N19" s="12">
        <v>123.8</v>
      </c>
      <c r="O19" s="12">
        <v>948.2</v>
      </c>
      <c r="P19" s="12">
        <v>37.4</v>
      </c>
      <c r="Q19" s="13">
        <f t="shared" si="0"/>
        <v>-2.1089630931458658</v>
      </c>
      <c r="R19" s="13">
        <f t="shared" si="1"/>
        <v>-1.1165098728419309</v>
      </c>
      <c r="S19" s="14">
        <v>-1.9</v>
      </c>
      <c r="V19" s="12"/>
      <c r="W19" s="12"/>
      <c r="X19" s="12"/>
      <c r="Y19" s="12"/>
      <c r="Z19" s="12"/>
      <c r="AA19" s="12"/>
      <c r="AB19" s="12"/>
      <c r="AC19" s="12"/>
      <c r="AD19" s="14"/>
    </row>
    <row r="20" spans="1:30" x14ac:dyDescent="0.2">
      <c r="A20" s="48" t="s">
        <v>127</v>
      </c>
      <c r="B20" s="13">
        <v>8.4017778310259833E-2</v>
      </c>
      <c r="C20" s="47">
        <v>0.70116303008643199</v>
      </c>
      <c r="D20" s="47">
        <v>3.9183752932244902E-2</v>
      </c>
      <c r="E20" s="47">
        <v>9.5293121523347998E-2</v>
      </c>
      <c r="F20" s="47">
        <v>6.7040837440424999E-3</v>
      </c>
      <c r="G20" s="47">
        <v>5.9053960413538498E-2</v>
      </c>
      <c r="H20" s="47">
        <v>4.57990426268522E-3</v>
      </c>
      <c r="I20" s="12">
        <v>539.5</v>
      </c>
      <c r="J20" s="12">
        <v>23.4</v>
      </c>
      <c r="K20" s="12">
        <v>586.79999999999995</v>
      </c>
      <c r="L20" s="12">
        <v>39.4</v>
      </c>
      <c r="M20" s="12">
        <v>569.79999999999995</v>
      </c>
      <c r="N20" s="12">
        <v>169.4</v>
      </c>
      <c r="O20" s="12">
        <v>548.29999999999995</v>
      </c>
      <c r="P20" s="12">
        <v>21.8</v>
      </c>
      <c r="Q20" s="13">
        <f t="shared" si="0"/>
        <v>-8.0606680299931792</v>
      </c>
      <c r="R20" s="13">
        <f t="shared" si="1"/>
        <v>-2.8970688479890927</v>
      </c>
      <c r="S20" s="14">
        <v>-6.2</v>
      </c>
      <c r="V20" s="12"/>
      <c r="W20" s="12"/>
      <c r="X20" s="12"/>
      <c r="Y20" s="12"/>
      <c r="Z20" s="12"/>
      <c r="AA20" s="12"/>
      <c r="AB20" s="12"/>
      <c r="AC20" s="12"/>
      <c r="AD20" s="14"/>
    </row>
    <row r="21" spans="1:30" x14ac:dyDescent="0.2">
      <c r="A21" s="48" t="s">
        <v>133</v>
      </c>
      <c r="B21" s="13">
        <v>3.3812134689147455E-2</v>
      </c>
      <c r="C21" s="47">
        <v>1.0675668145024799</v>
      </c>
      <c r="D21" s="47">
        <v>5.1781537635416999E-2</v>
      </c>
      <c r="E21" s="47">
        <v>0.12846305883795001</v>
      </c>
      <c r="F21" s="47">
        <v>1.11304794801091E-2</v>
      </c>
      <c r="G21" s="47">
        <v>6.3261719758940696E-2</v>
      </c>
      <c r="H21" s="47">
        <v>3.6424332621826649E-3</v>
      </c>
      <c r="I21" s="12">
        <v>737.6</v>
      </c>
      <c r="J21" s="12">
        <v>25.4</v>
      </c>
      <c r="K21" s="12">
        <v>779.3</v>
      </c>
      <c r="L21" s="12">
        <v>63.4</v>
      </c>
      <c r="M21" s="12">
        <v>717.4</v>
      </c>
      <c r="N21" s="12">
        <v>120.8</v>
      </c>
      <c r="O21" s="12">
        <v>725.5</v>
      </c>
      <c r="P21" s="12">
        <v>21.8</v>
      </c>
      <c r="Q21" s="13">
        <f t="shared" si="0"/>
        <v>-5.350955986141404</v>
      </c>
      <c r="R21" s="13">
        <f t="shared" si="1"/>
        <v>-7.9430257923777674</v>
      </c>
      <c r="S21" s="14">
        <v>-6</v>
      </c>
      <c r="V21" s="12"/>
      <c r="W21" s="12"/>
      <c r="X21" s="12"/>
      <c r="Y21" s="12"/>
      <c r="Z21" s="12"/>
      <c r="AA21" s="12"/>
      <c r="AB21" s="12"/>
      <c r="AC21" s="12"/>
      <c r="AD21" s="14"/>
    </row>
    <row r="22" spans="1:30" x14ac:dyDescent="0.2">
      <c r="A22" s="48" t="s">
        <v>172</v>
      </c>
      <c r="B22" s="13">
        <v>0.52508554085085557</v>
      </c>
      <c r="C22" s="47">
        <v>0.55264083057246605</v>
      </c>
      <c r="D22" s="47">
        <v>3.39632890899964E-2</v>
      </c>
      <c r="E22" s="47">
        <v>7.2119657913392907E-2</v>
      </c>
      <c r="F22" s="47">
        <v>5.0647248843835001E-3</v>
      </c>
      <c r="G22" s="47">
        <v>5.59769548093954E-2</v>
      </c>
      <c r="H22" s="47">
        <v>3.099475776424325E-3</v>
      </c>
      <c r="I22" s="12">
        <v>446.7</v>
      </c>
      <c r="J22" s="12">
        <v>22.2</v>
      </c>
      <c r="K22" s="12">
        <v>448.8</v>
      </c>
      <c r="L22" s="12">
        <v>30.7</v>
      </c>
      <c r="M22" s="12">
        <v>451.4</v>
      </c>
      <c r="N22" s="12">
        <v>122.9</v>
      </c>
      <c r="O22" s="12">
        <v>446.9</v>
      </c>
      <c r="P22" s="12">
        <v>22.1</v>
      </c>
      <c r="Q22" s="13">
        <f t="shared" si="0"/>
        <v>-0.46791443850268122</v>
      </c>
      <c r="R22" s="13">
        <f t="shared" si="1"/>
        <v>0.57932263814615137</v>
      </c>
      <c r="S22" s="14">
        <v>0.47</v>
      </c>
      <c r="V22" s="12"/>
      <c r="W22" s="12"/>
      <c r="X22" s="12"/>
      <c r="Y22" s="12"/>
      <c r="Z22" s="12"/>
      <c r="AA22" s="12"/>
      <c r="AB22" s="12"/>
      <c r="AC22" s="12"/>
      <c r="AD22" s="14"/>
    </row>
    <row r="23" spans="1:30" x14ac:dyDescent="0.2">
      <c r="A23" s="48" t="s">
        <v>137</v>
      </c>
      <c r="B23" s="13">
        <v>0.30415884812578953</v>
      </c>
      <c r="C23" s="47">
        <v>0.59570941293518997</v>
      </c>
      <c r="D23" s="47">
        <v>2.6559392895706649E-2</v>
      </c>
      <c r="E23" s="47">
        <v>7.9715765405449099E-2</v>
      </c>
      <c r="F23" s="47">
        <v>5.4965232466798498E-3</v>
      </c>
      <c r="G23" s="47">
        <v>5.75521903749555E-2</v>
      </c>
      <c r="H23" s="47">
        <v>3.71327401605983E-3</v>
      </c>
      <c r="I23" s="12">
        <v>474.5</v>
      </c>
      <c r="J23" s="12">
        <v>16.899999999999999</v>
      </c>
      <c r="K23" s="12">
        <v>494.3</v>
      </c>
      <c r="L23" s="12">
        <v>32.799999999999997</v>
      </c>
      <c r="M23" s="12">
        <v>513.6</v>
      </c>
      <c r="N23" s="12">
        <v>141.1</v>
      </c>
      <c r="O23" s="12">
        <v>475.6</v>
      </c>
      <c r="P23" s="12">
        <v>16.8</v>
      </c>
      <c r="Q23" s="13">
        <f t="shared" si="0"/>
        <v>-4.0056645761683214</v>
      </c>
      <c r="R23" s="13">
        <f t="shared" si="1"/>
        <v>3.9045114303054795</v>
      </c>
      <c r="S23" s="14">
        <v>4.2</v>
      </c>
      <c r="V23" s="12"/>
      <c r="W23" s="12"/>
      <c r="X23" s="12"/>
      <c r="Y23" s="12"/>
      <c r="Z23" s="12"/>
      <c r="AA23" s="12"/>
      <c r="AB23" s="12"/>
      <c r="AC23" s="12"/>
      <c r="AD23" s="14"/>
    </row>
    <row r="24" spans="1:30" x14ac:dyDescent="0.2">
      <c r="A24" s="48" t="s">
        <v>146</v>
      </c>
      <c r="B24" s="13">
        <v>3.3289831108893601E-2</v>
      </c>
      <c r="C24" s="47">
        <v>4.9408269430369796</v>
      </c>
      <c r="D24" s="47">
        <v>0.22029270878502449</v>
      </c>
      <c r="E24" s="47">
        <v>0.33296809338924599</v>
      </c>
      <c r="F24" s="47">
        <v>2.1824891337603649E-2</v>
      </c>
      <c r="G24" s="47">
        <v>0.110136700120175</v>
      </c>
      <c r="H24" s="47">
        <v>3.1245669282068348E-3</v>
      </c>
      <c r="I24" s="12">
        <v>1809.3</v>
      </c>
      <c r="J24" s="12">
        <v>37.700000000000003</v>
      </c>
      <c r="K24" s="12">
        <v>1852.9</v>
      </c>
      <c r="L24" s="12">
        <v>105.4</v>
      </c>
      <c r="M24" s="12">
        <v>1800.2</v>
      </c>
      <c r="N24" s="12">
        <v>51.2</v>
      </c>
      <c r="O24" s="12">
        <v>1789.3</v>
      </c>
      <c r="P24" s="12">
        <v>19.600000000000001</v>
      </c>
      <c r="Q24" s="13">
        <f t="shared" si="0"/>
        <v>-2.3530681634195139</v>
      </c>
      <c r="R24" s="13">
        <f t="shared" si="1"/>
        <v>-2.8441901883533904</v>
      </c>
      <c r="S24" s="14">
        <v>-3.5</v>
      </c>
      <c r="V24" s="12"/>
      <c r="W24" s="12"/>
      <c r="X24" s="12"/>
      <c r="Y24" s="12"/>
      <c r="Z24" s="12"/>
      <c r="AA24" s="12"/>
      <c r="AB24" s="12"/>
      <c r="AC24" s="12"/>
      <c r="AD24" s="14"/>
    </row>
    <row r="25" spans="1:30" x14ac:dyDescent="0.2">
      <c r="A25" s="48" t="s">
        <v>201</v>
      </c>
      <c r="B25" s="13">
        <v>0.47600220764550211</v>
      </c>
      <c r="C25" s="47">
        <v>8.4948664508220499</v>
      </c>
      <c r="D25" s="47">
        <v>0.41461405636083898</v>
      </c>
      <c r="E25" s="47">
        <v>0.42617814230525403</v>
      </c>
      <c r="F25" s="47">
        <v>3.113120691892405E-2</v>
      </c>
      <c r="G25" s="47">
        <v>0.15813666934392501</v>
      </c>
      <c r="H25" s="47">
        <v>7.2876738367170998E-3</v>
      </c>
      <c r="I25" s="12">
        <v>2285.4</v>
      </c>
      <c r="J25" s="12">
        <v>44.3</v>
      </c>
      <c r="K25" s="12">
        <v>2288.6</v>
      </c>
      <c r="L25" s="12">
        <v>140.6</v>
      </c>
      <c r="M25" s="12">
        <v>2434.6999999999998</v>
      </c>
      <c r="N25" s="12">
        <v>78.2</v>
      </c>
      <c r="O25" s="12">
        <v>2284.6</v>
      </c>
      <c r="P25" s="12">
        <v>35.5</v>
      </c>
      <c r="Q25" s="13">
        <f t="shared" si="0"/>
        <v>-0.13982347286549679</v>
      </c>
      <c r="R25" s="13">
        <f t="shared" si="1"/>
        <v>6.3838154330158048</v>
      </c>
      <c r="S25" s="14">
        <v>7.3</v>
      </c>
      <c r="V25" s="12"/>
      <c r="W25" s="12"/>
      <c r="X25" s="12"/>
      <c r="Y25" s="12"/>
      <c r="Z25" s="12"/>
      <c r="AA25" s="12"/>
      <c r="AB25" s="12"/>
      <c r="AC25" s="12"/>
      <c r="AD25" s="14"/>
    </row>
    <row r="26" spans="1:30" x14ac:dyDescent="0.2">
      <c r="A26" s="48" t="s">
        <v>189</v>
      </c>
      <c r="B26" s="13">
        <v>8.3851358875256049E-2</v>
      </c>
      <c r="C26" s="47">
        <v>1.03950365873442</v>
      </c>
      <c r="D26" s="47">
        <v>6.2773296580916002E-2</v>
      </c>
      <c r="E26" s="47">
        <v>0.117556065237851</v>
      </c>
      <c r="F26" s="47">
        <v>7.7395830916412002E-3</v>
      </c>
      <c r="G26" s="47">
        <v>6.4378657847920601E-2</v>
      </c>
      <c r="H26" s="47">
        <v>3.555327490781465E-3</v>
      </c>
      <c r="I26" s="12">
        <v>723.7</v>
      </c>
      <c r="J26" s="12">
        <v>31.3</v>
      </c>
      <c r="K26" s="12">
        <v>716.7</v>
      </c>
      <c r="L26" s="12">
        <v>44.4</v>
      </c>
      <c r="M26" s="12">
        <v>753.8</v>
      </c>
      <c r="N26" s="12">
        <v>118</v>
      </c>
      <c r="O26" s="12">
        <v>722.9</v>
      </c>
      <c r="P26" s="12">
        <v>31.1</v>
      </c>
      <c r="Q26" s="13">
        <f t="shared" si="0"/>
        <v>0.97669875819730301</v>
      </c>
      <c r="R26" s="13">
        <f t="shared" si="1"/>
        <v>5.1765034184456438</v>
      </c>
      <c r="S26" s="14">
        <v>1</v>
      </c>
      <c r="V26" s="12"/>
      <c r="W26" s="12"/>
      <c r="X26" s="12"/>
      <c r="Y26" s="12"/>
      <c r="Z26" s="12"/>
      <c r="AA26" s="12"/>
      <c r="AB26" s="12"/>
      <c r="AC26" s="12"/>
      <c r="AD26" s="14"/>
    </row>
    <row r="27" spans="1:30" x14ac:dyDescent="0.2">
      <c r="A27" s="48" t="s">
        <v>187</v>
      </c>
      <c r="B27" s="13">
        <v>0.81284448640714457</v>
      </c>
      <c r="C27" s="47">
        <v>11.9746083938683</v>
      </c>
      <c r="D27" s="47">
        <v>0.55324939165597498</v>
      </c>
      <c r="E27" s="47">
        <v>0.49555616013482301</v>
      </c>
      <c r="F27" s="47">
        <v>2.9821209445664298E-2</v>
      </c>
      <c r="G27" s="47">
        <v>0.17608000052096201</v>
      </c>
      <c r="H27" s="47">
        <v>6.3907231225865998E-3</v>
      </c>
      <c r="I27" s="12">
        <v>2602.4</v>
      </c>
      <c r="J27" s="12">
        <v>43.3</v>
      </c>
      <c r="K27" s="12">
        <v>2594.9</v>
      </c>
      <c r="L27" s="12">
        <v>128.4</v>
      </c>
      <c r="M27" s="12">
        <v>2615.6999999999998</v>
      </c>
      <c r="N27" s="12">
        <v>60.5</v>
      </c>
      <c r="O27" s="12">
        <v>2604.5</v>
      </c>
      <c r="P27" s="12">
        <v>34.4</v>
      </c>
      <c r="Q27" s="13">
        <f t="shared" si="0"/>
        <v>0.28902847893945705</v>
      </c>
      <c r="R27" s="13">
        <f t="shared" si="1"/>
        <v>0.80157231492541392</v>
      </c>
      <c r="S27" s="14">
        <v>0.49</v>
      </c>
      <c r="V27" s="12"/>
      <c r="W27" s="12"/>
      <c r="X27" s="12"/>
      <c r="Y27" s="12"/>
      <c r="Z27" s="12"/>
      <c r="AA27" s="12"/>
      <c r="AB27" s="12"/>
      <c r="AC27" s="12"/>
      <c r="AD27" s="14"/>
    </row>
    <row r="28" spans="1:30" x14ac:dyDescent="0.2">
      <c r="A28" s="48" t="s">
        <v>156</v>
      </c>
      <c r="B28" s="13">
        <v>0.31046747199644942</v>
      </c>
      <c r="C28" s="47">
        <v>1.2737110779161001</v>
      </c>
      <c r="D28" s="47">
        <v>8.1947471362988494E-2</v>
      </c>
      <c r="E28" s="47">
        <v>0.14091300871482801</v>
      </c>
      <c r="F28" s="47">
        <v>1.472039849898365E-2</v>
      </c>
      <c r="G28" s="47">
        <v>6.9651633427440504E-2</v>
      </c>
      <c r="H28" s="47">
        <v>5.1935177408224996E-3</v>
      </c>
      <c r="I28" s="12">
        <v>834</v>
      </c>
      <c r="J28" s="12">
        <v>36.6</v>
      </c>
      <c r="K28" s="12">
        <v>849.7</v>
      </c>
      <c r="L28" s="12">
        <v>83.1</v>
      </c>
      <c r="M28" s="12">
        <v>918.6</v>
      </c>
      <c r="N28" s="12">
        <v>153.4</v>
      </c>
      <c r="O28" s="12">
        <v>830.9</v>
      </c>
      <c r="P28" s="12">
        <v>34.299999999999997</v>
      </c>
      <c r="Q28" s="13">
        <f t="shared" si="0"/>
        <v>-1.8477109568082906</v>
      </c>
      <c r="R28" s="13">
        <f t="shared" si="1"/>
        <v>8.1087442626809327</v>
      </c>
      <c r="S28" s="14">
        <v>4.8</v>
      </c>
      <c r="V28" s="12"/>
      <c r="W28" s="12"/>
      <c r="X28" s="12"/>
      <c r="Y28" s="12"/>
      <c r="Z28" s="12"/>
      <c r="AA28" s="12"/>
      <c r="AB28" s="12"/>
      <c r="AC28" s="12"/>
      <c r="AD28" s="14"/>
    </row>
    <row r="29" spans="1:30" x14ac:dyDescent="0.2">
      <c r="A29" s="48" t="s">
        <v>135</v>
      </c>
      <c r="B29" s="13">
        <v>0.26593806791972585</v>
      </c>
      <c r="C29" s="47">
        <v>0.90342360041297598</v>
      </c>
      <c r="D29" s="47">
        <v>5.6204552220365002E-2</v>
      </c>
      <c r="E29" s="47">
        <v>0.112123330455418</v>
      </c>
      <c r="F29" s="47">
        <v>9.0190503242873008E-3</v>
      </c>
      <c r="G29" s="47">
        <v>6.2042303876957701E-2</v>
      </c>
      <c r="H29" s="47">
        <v>5.6186558627251996E-3</v>
      </c>
      <c r="I29" s="12">
        <v>653.5</v>
      </c>
      <c r="J29" s="12">
        <v>30</v>
      </c>
      <c r="K29" s="12">
        <v>684.9</v>
      </c>
      <c r="L29" s="12">
        <v>52.2</v>
      </c>
      <c r="M29" s="12">
        <v>673.1</v>
      </c>
      <c r="N29" s="12">
        <v>193.2</v>
      </c>
      <c r="O29" s="12">
        <v>659.4</v>
      </c>
      <c r="P29" s="12">
        <v>27.9</v>
      </c>
      <c r="Q29" s="13">
        <f t="shared" si="0"/>
        <v>-4.584610892101038</v>
      </c>
      <c r="R29" s="13">
        <f t="shared" si="1"/>
        <v>-1.7228792524456082</v>
      </c>
      <c r="S29" s="14">
        <v>-3.6</v>
      </c>
      <c r="V29" s="12"/>
      <c r="W29" s="12"/>
      <c r="X29" s="12"/>
      <c r="Y29" s="12"/>
      <c r="Z29" s="12"/>
      <c r="AA29" s="12"/>
      <c r="AB29" s="12"/>
      <c r="AC29" s="12"/>
      <c r="AD29" s="14"/>
    </row>
    <row r="30" spans="1:30" x14ac:dyDescent="0.2">
      <c r="A30" s="48" t="s">
        <v>191</v>
      </c>
      <c r="B30" s="13">
        <v>0.54963493770922389</v>
      </c>
      <c r="C30" s="47">
        <v>0.99623271735694496</v>
      </c>
      <c r="D30" s="47">
        <v>5.4260777172354002E-2</v>
      </c>
      <c r="E30" s="47">
        <v>0.113770448567115</v>
      </c>
      <c r="F30" s="47">
        <v>7.4870267390349998E-3</v>
      </c>
      <c r="G30" s="47">
        <v>6.2752626873725806E-2</v>
      </c>
      <c r="H30" s="47">
        <v>3.1881477781735301E-3</v>
      </c>
      <c r="I30" s="12">
        <v>701.9</v>
      </c>
      <c r="J30" s="12">
        <v>27.6</v>
      </c>
      <c r="K30" s="12">
        <v>694.8</v>
      </c>
      <c r="L30" s="12">
        <v>43.4</v>
      </c>
      <c r="M30" s="12">
        <v>700.5</v>
      </c>
      <c r="N30" s="12">
        <v>108.5</v>
      </c>
      <c r="O30" s="12">
        <v>702</v>
      </c>
      <c r="P30" s="12">
        <v>27.7</v>
      </c>
      <c r="Q30" s="13">
        <f t="shared" si="0"/>
        <v>1.0218767990788802</v>
      </c>
      <c r="R30" s="13">
        <f t="shared" si="1"/>
        <v>0.82037996545769598</v>
      </c>
      <c r="S30" s="14">
        <v>0.93</v>
      </c>
      <c r="V30" s="12"/>
      <c r="W30" s="12"/>
      <c r="X30" s="12"/>
      <c r="Y30" s="12"/>
      <c r="Z30" s="12"/>
      <c r="AA30" s="12"/>
      <c r="AB30" s="12"/>
      <c r="AC30" s="12"/>
      <c r="AD30" s="14"/>
    </row>
    <row r="31" spans="1:30" x14ac:dyDescent="0.2">
      <c r="A31" s="48" t="s">
        <v>130</v>
      </c>
      <c r="B31" s="13">
        <v>6.4642986657200113E-2</v>
      </c>
      <c r="C31" s="47">
        <v>0.96742015362947897</v>
      </c>
      <c r="D31" s="47">
        <v>5.0186454005463503E-2</v>
      </c>
      <c r="E31" s="47">
        <v>0.11943164478200501</v>
      </c>
      <c r="F31" s="47">
        <v>8.2986967670459991E-3</v>
      </c>
      <c r="G31" s="47">
        <v>6.1901343884445202E-2</v>
      </c>
      <c r="H31" s="47">
        <v>3.3817289037729702E-3</v>
      </c>
      <c r="I31" s="12">
        <v>687.1</v>
      </c>
      <c r="J31" s="12">
        <v>25.9</v>
      </c>
      <c r="K31" s="12">
        <v>727.1</v>
      </c>
      <c r="L31" s="12">
        <v>47.8</v>
      </c>
      <c r="M31" s="12">
        <v>669.7</v>
      </c>
      <c r="N31" s="12">
        <v>117.6</v>
      </c>
      <c r="O31" s="12">
        <v>684.1</v>
      </c>
      <c r="P31" s="12">
        <v>25.6</v>
      </c>
      <c r="Q31" s="13">
        <f t="shared" si="0"/>
        <v>-5.5013065603080724</v>
      </c>
      <c r="R31" s="13">
        <f t="shared" si="1"/>
        <v>-7.8943749140420794</v>
      </c>
      <c r="S31" s="14">
        <v>-5</v>
      </c>
      <c r="V31" s="12"/>
      <c r="W31" s="12"/>
      <c r="X31" s="12"/>
      <c r="Y31" s="12"/>
      <c r="Z31" s="12"/>
      <c r="AA31" s="12"/>
      <c r="AB31" s="12"/>
      <c r="AC31" s="12"/>
      <c r="AD31" s="14"/>
    </row>
    <row r="32" spans="1:30" x14ac:dyDescent="0.2">
      <c r="A32" s="48" t="s">
        <v>186</v>
      </c>
      <c r="B32" s="13">
        <v>0.31895052463413009</v>
      </c>
      <c r="C32" s="47">
        <v>17.349449725083002</v>
      </c>
      <c r="D32" s="47">
        <v>0.71660831014149995</v>
      </c>
      <c r="E32" s="47">
        <v>0.57173708162979098</v>
      </c>
      <c r="F32" s="47">
        <v>3.5328630753640053E-2</v>
      </c>
      <c r="G32" s="47">
        <v>0.21376920148533701</v>
      </c>
      <c r="H32" s="47">
        <v>7.0347333004228503E-3</v>
      </c>
      <c r="I32" s="12">
        <v>2954.4</v>
      </c>
      <c r="J32" s="12">
        <v>39.700000000000003</v>
      </c>
      <c r="K32" s="12">
        <v>2914.8</v>
      </c>
      <c r="L32" s="12">
        <v>144.80000000000001</v>
      </c>
      <c r="M32" s="12">
        <v>2933.8</v>
      </c>
      <c r="N32" s="12">
        <v>52.9</v>
      </c>
      <c r="O32" s="12">
        <v>2965.2</v>
      </c>
      <c r="P32" s="12">
        <v>24.9</v>
      </c>
      <c r="Q32" s="13">
        <f t="shared" si="0"/>
        <v>1.3585837793330446</v>
      </c>
      <c r="R32" s="13">
        <f t="shared" si="1"/>
        <v>0.65184575271031164</v>
      </c>
      <c r="S32" s="14">
        <v>2.9</v>
      </c>
      <c r="V32" s="12"/>
      <c r="W32" s="12"/>
      <c r="X32" s="12"/>
      <c r="Y32" s="12"/>
      <c r="Z32" s="12"/>
      <c r="AA32" s="12"/>
      <c r="AB32" s="12"/>
      <c r="AC32" s="12"/>
      <c r="AD32" s="14"/>
    </row>
    <row r="33" spans="1:30" x14ac:dyDescent="0.2">
      <c r="A33" s="48" t="s">
        <v>173</v>
      </c>
      <c r="B33" s="13">
        <v>0.38539928027562631</v>
      </c>
      <c r="C33" s="47">
        <v>0.97571636827024</v>
      </c>
      <c r="D33" s="47">
        <v>0.14708344456029601</v>
      </c>
      <c r="E33" s="47">
        <v>0.113670506388989</v>
      </c>
      <c r="F33" s="47">
        <v>9.6838619855063503E-3</v>
      </c>
      <c r="G33" s="47">
        <v>6.19522919853304E-2</v>
      </c>
      <c r="H33" s="47">
        <v>7.9446724290026995E-3</v>
      </c>
      <c r="I33" s="12">
        <v>691.4</v>
      </c>
      <c r="J33" s="12">
        <v>75.599999999999994</v>
      </c>
      <c r="K33" s="12">
        <v>694.2</v>
      </c>
      <c r="L33" s="12">
        <v>56.1</v>
      </c>
      <c r="M33" s="12">
        <v>673.1</v>
      </c>
      <c r="N33" s="12">
        <v>272.5</v>
      </c>
      <c r="O33" s="12">
        <v>693.6</v>
      </c>
      <c r="P33" s="12">
        <v>54.5</v>
      </c>
      <c r="Q33" s="13">
        <f t="shared" si="0"/>
        <v>-0.40334197637569291</v>
      </c>
      <c r="R33" s="13">
        <f t="shared" si="1"/>
        <v>-3.03946989340248</v>
      </c>
      <c r="S33" s="14">
        <v>-0.75</v>
      </c>
      <c r="V33" s="12"/>
      <c r="W33" s="12"/>
      <c r="X33" s="12"/>
      <c r="Y33" s="12"/>
      <c r="Z33" s="12"/>
      <c r="AA33" s="12"/>
      <c r="AB33" s="12"/>
      <c r="AC33" s="12"/>
      <c r="AD33" s="14"/>
    </row>
    <row r="34" spans="1:30" x14ac:dyDescent="0.2">
      <c r="A34" s="48" t="s">
        <v>126</v>
      </c>
      <c r="B34" s="13">
        <v>0.43056133661614554</v>
      </c>
      <c r="C34" s="47">
        <v>0.75067626960525002</v>
      </c>
      <c r="D34" s="47">
        <v>3.777148133980765E-2</v>
      </c>
      <c r="E34" s="47">
        <v>0.100731029253815</v>
      </c>
      <c r="F34" s="47">
        <v>7.3355539150754996E-3</v>
      </c>
      <c r="G34" s="47">
        <v>5.4847919245031199E-2</v>
      </c>
      <c r="H34" s="47">
        <v>3.17158461180267E-3</v>
      </c>
      <c r="I34" s="12">
        <v>568.6</v>
      </c>
      <c r="J34" s="12">
        <v>21.9</v>
      </c>
      <c r="K34" s="12">
        <v>618.5</v>
      </c>
      <c r="L34" s="12">
        <v>42.8</v>
      </c>
      <c r="M34" s="12">
        <v>403.1</v>
      </c>
      <c r="N34" s="12">
        <v>130.80000000000001</v>
      </c>
      <c r="O34" s="12">
        <v>565.1</v>
      </c>
      <c r="P34" s="12">
        <v>21.7</v>
      </c>
      <c r="Q34" s="13">
        <f t="shared" si="0"/>
        <v>-8.0679062247372642</v>
      </c>
      <c r="R34" s="13">
        <f t="shared" si="1"/>
        <v>-34.826192400970093</v>
      </c>
      <c r="S34" s="14">
        <v>-7</v>
      </c>
      <c r="V34" s="12"/>
      <c r="W34" s="12"/>
      <c r="X34" s="12"/>
      <c r="Y34" s="12"/>
      <c r="Z34" s="12"/>
      <c r="AA34" s="12"/>
      <c r="AB34" s="12"/>
      <c r="AC34" s="12"/>
      <c r="AD34" s="14"/>
    </row>
    <row r="35" spans="1:30" x14ac:dyDescent="0.2">
      <c r="A35" s="48" t="s">
        <v>169</v>
      </c>
      <c r="B35" s="13">
        <v>0.35394960248563917</v>
      </c>
      <c r="C35" s="47">
        <v>16.249649105527102</v>
      </c>
      <c r="D35" s="47">
        <v>0.84502251270825002</v>
      </c>
      <c r="E35" s="47">
        <v>0.56513913323696496</v>
      </c>
      <c r="F35" s="47">
        <v>3.9358771225767197E-2</v>
      </c>
      <c r="G35" s="47">
        <v>0.20564786663080301</v>
      </c>
      <c r="H35" s="47">
        <v>5.2548567560024503E-3</v>
      </c>
      <c r="I35" s="12">
        <v>2891.6</v>
      </c>
      <c r="J35" s="12">
        <v>49.7</v>
      </c>
      <c r="K35" s="12">
        <v>2887.7</v>
      </c>
      <c r="L35" s="12">
        <v>162.30000000000001</v>
      </c>
      <c r="M35" s="12">
        <v>2870.4</v>
      </c>
      <c r="N35" s="12">
        <v>41.9</v>
      </c>
      <c r="O35" s="12">
        <v>2893.1</v>
      </c>
      <c r="P35" s="12">
        <v>21.3</v>
      </c>
      <c r="Q35" s="13">
        <f t="shared" si="0"/>
        <v>0.13505558056585709</v>
      </c>
      <c r="R35" s="13">
        <f t="shared" si="1"/>
        <v>-0.59909270353567523</v>
      </c>
      <c r="S35" s="14">
        <v>-1.2</v>
      </c>
      <c r="V35" s="12"/>
      <c r="W35" s="12"/>
      <c r="X35" s="12"/>
      <c r="Y35" s="12"/>
      <c r="Z35" s="12"/>
      <c r="AA35" s="12"/>
      <c r="AB35" s="12"/>
      <c r="AC35" s="12"/>
      <c r="AD35" s="14"/>
    </row>
    <row r="36" spans="1:30" x14ac:dyDescent="0.2">
      <c r="A36" s="48" t="s">
        <v>143</v>
      </c>
      <c r="B36" s="13">
        <v>6.2707626436336941E-2</v>
      </c>
      <c r="C36" s="47">
        <v>0.73659277164674097</v>
      </c>
      <c r="D36" s="47">
        <v>4.7220078317207349E-2</v>
      </c>
      <c r="E36" s="47">
        <v>9.3668357625987894E-2</v>
      </c>
      <c r="F36" s="47">
        <v>6.5404877721000499E-3</v>
      </c>
      <c r="G36" s="47">
        <v>6.0068365113477101E-2</v>
      </c>
      <c r="H36" s="47">
        <v>4.3383056162087453E-3</v>
      </c>
      <c r="I36" s="12">
        <v>560.4</v>
      </c>
      <c r="J36" s="12">
        <v>27.6</v>
      </c>
      <c r="K36" s="12">
        <v>577.4</v>
      </c>
      <c r="L36" s="12">
        <v>38.299999999999997</v>
      </c>
      <c r="M36" s="12">
        <v>606.20000000000005</v>
      </c>
      <c r="N36" s="12">
        <v>154.69999999999999</v>
      </c>
      <c r="O36" s="12">
        <v>564.29999999999995</v>
      </c>
      <c r="P36" s="12">
        <v>26.1</v>
      </c>
      <c r="Q36" s="13">
        <f t="shared" si="0"/>
        <v>-2.9442327675788027</v>
      </c>
      <c r="R36" s="13">
        <f t="shared" si="1"/>
        <v>4.9878766886040982</v>
      </c>
      <c r="S36" s="14">
        <v>3.1</v>
      </c>
      <c r="V36" s="12"/>
      <c r="W36" s="12"/>
      <c r="X36" s="12"/>
      <c r="Y36" s="12"/>
      <c r="Z36" s="12"/>
      <c r="AA36" s="12"/>
      <c r="AB36" s="12"/>
      <c r="AC36" s="12"/>
      <c r="AD36" s="14"/>
    </row>
    <row r="37" spans="1:30" x14ac:dyDescent="0.2">
      <c r="A37" s="48" t="s">
        <v>195</v>
      </c>
      <c r="B37" s="13">
        <v>0.53153391214956702</v>
      </c>
      <c r="C37" s="47">
        <v>3.0496734547831799</v>
      </c>
      <c r="D37" s="47">
        <v>0.14687548094208649</v>
      </c>
      <c r="E37" s="47">
        <v>0.24143575449035501</v>
      </c>
      <c r="F37" s="47">
        <v>1.5736669675118602E-2</v>
      </c>
      <c r="G37" s="47">
        <v>8.9975100681346995E-2</v>
      </c>
      <c r="H37" s="47">
        <v>3.4289260819489E-3</v>
      </c>
      <c r="I37" s="12">
        <v>1420.2</v>
      </c>
      <c r="J37" s="12">
        <v>36.799999999999997</v>
      </c>
      <c r="K37" s="12">
        <v>1394</v>
      </c>
      <c r="L37" s="12">
        <v>81.5</v>
      </c>
      <c r="M37" s="12">
        <v>1424.7</v>
      </c>
      <c r="N37" s="12">
        <v>72.2</v>
      </c>
      <c r="O37" s="12">
        <v>1429.5</v>
      </c>
      <c r="P37" s="12">
        <v>30.9</v>
      </c>
      <c r="Q37" s="13">
        <f t="shared" si="0"/>
        <v>1.8794835007173605</v>
      </c>
      <c r="R37" s="13">
        <f t="shared" si="1"/>
        <v>2.2022955523672838</v>
      </c>
      <c r="S37" s="14">
        <v>2.4</v>
      </c>
      <c r="V37" s="12"/>
      <c r="W37" s="12"/>
      <c r="X37" s="12"/>
      <c r="Y37" s="12"/>
      <c r="Z37" s="12"/>
      <c r="AA37" s="12"/>
      <c r="AB37" s="12"/>
      <c r="AC37" s="12"/>
      <c r="AD37" s="14"/>
    </row>
    <row r="38" spans="1:30" x14ac:dyDescent="0.2">
      <c r="A38" s="48" t="s">
        <v>178</v>
      </c>
      <c r="B38" s="13">
        <v>0.48308192628637592</v>
      </c>
      <c r="C38" s="47">
        <v>0.66041315542645895</v>
      </c>
      <c r="D38" s="47">
        <v>5.2593190707638002E-2</v>
      </c>
      <c r="E38" s="47">
        <v>8.3071129988938494E-2</v>
      </c>
      <c r="F38" s="47">
        <v>5.6417715406758499E-3</v>
      </c>
      <c r="G38" s="47">
        <v>5.73358562691582E-2</v>
      </c>
      <c r="H38" s="47">
        <v>4.9870658644401702E-3</v>
      </c>
      <c r="I38" s="12">
        <v>514.9</v>
      </c>
      <c r="J38" s="12">
        <v>32.200000000000003</v>
      </c>
      <c r="K38" s="12">
        <v>514.6</v>
      </c>
      <c r="L38" s="12">
        <v>33.299999999999997</v>
      </c>
      <c r="M38" s="12">
        <v>502.1</v>
      </c>
      <c r="N38" s="12">
        <v>192.1</v>
      </c>
      <c r="O38" s="12">
        <v>514.70000000000005</v>
      </c>
      <c r="P38" s="12">
        <v>26.4</v>
      </c>
      <c r="Q38" s="13">
        <f t="shared" si="0"/>
        <v>5.8297706956844664E-2</v>
      </c>
      <c r="R38" s="13">
        <f t="shared" si="1"/>
        <v>-2.4290711232024864</v>
      </c>
      <c r="S38" s="14">
        <v>-0.48</v>
      </c>
      <c r="V38" s="12"/>
      <c r="W38" s="12"/>
      <c r="X38" s="12"/>
      <c r="Y38" s="12"/>
      <c r="Z38" s="12"/>
      <c r="AA38" s="12"/>
      <c r="AB38" s="12"/>
      <c r="AC38" s="12"/>
      <c r="AD38" s="14"/>
    </row>
    <row r="39" spans="1:30" x14ac:dyDescent="0.2">
      <c r="A39" s="48" t="s">
        <v>165</v>
      </c>
      <c r="B39" s="13">
        <v>0.28064285369012881</v>
      </c>
      <c r="C39" s="47">
        <v>0.80535708612415102</v>
      </c>
      <c r="D39" s="47">
        <v>4.5376309024029352E-2</v>
      </c>
      <c r="E39" s="47">
        <v>9.8454886515058404E-2</v>
      </c>
      <c r="F39" s="47">
        <v>6.4584923516725996E-3</v>
      </c>
      <c r="G39" s="47">
        <v>5.9064247844257699E-2</v>
      </c>
      <c r="H39" s="47">
        <v>3.90231844279946E-3</v>
      </c>
      <c r="I39" s="12">
        <v>599.9</v>
      </c>
      <c r="J39" s="12">
        <v>25.5</v>
      </c>
      <c r="K39" s="12">
        <v>605.6</v>
      </c>
      <c r="L39" s="12">
        <v>38.1</v>
      </c>
      <c r="M39" s="12">
        <v>569.79999999999995</v>
      </c>
      <c r="N39" s="12">
        <v>143.6</v>
      </c>
      <c r="O39" s="12">
        <v>600.9</v>
      </c>
      <c r="P39" s="12">
        <v>24.6</v>
      </c>
      <c r="Q39" s="13">
        <f t="shared" ref="Q39:Q70" si="2">100*(I39/K39-1)</f>
        <v>-0.94121532364598304</v>
      </c>
      <c r="R39" s="13">
        <f t="shared" ref="R39:R70" si="3">100*(M39/K39-1)</f>
        <v>-5.9114927344782187</v>
      </c>
      <c r="S39" s="14">
        <v>-1</v>
      </c>
      <c r="V39" s="12"/>
      <c r="W39" s="12"/>
      <c r="X39" s="12"/>
      <c r="Y39" s="12"/>
      <c r="Z39" s="12"/>
      <c r="AA39" s="12"/>
      <c r="AB39" s="12"/>
      <c r="AC39" s="12"/>
      <c r="AD39" s="14"/>
    </row>
    <row r="40" spans="1:30" x14ac:dyDescent="0.2">
      <c r="A40" s="48" t="s">
        <v>204</v>
      </c>
      <c r="B40" s="13">
        <v>0.62720277552607995</v>
      </c>
      <c r="C40" s="47">
        <v>1.60818741635262</v>
      </c>
      <c r="D40" s="47">
        <v>0.13627648236647999</v>
      </c>
      <c r="E40" s="47">
        <v>0.14730093992809501</v>
      </c>
      <c r="F40" s="47">
        <v>1.21062665745129E-2</v>
      </c>
      <c r="G40" s="47">
        <v>7.8940558609009795E-2</v>
      </c>
      <c r="H40" s="47">
        <v>5.6514139176534499E-3</v>
      </c>
      <c r="I40" s="12">
        <v>973.4</v>
      </c>
      <c r="J40" s="12">
        <v>53.1</v>
      </c>
      <c r="K40" s="12">
        <v>885.8</v>
      </c>
      <c r="L40" s="12">
        <v>68</v>
      </c>
      <c r="M40" s="12">
        <v>1168.7</v>
      </c>
      <c r="N40" s="12">
        <v>143.1</v>
      </c>
      <c r="O40" s="12">
        <v>954</v>
      </c>
      <c r="P40" s="12">
        <v>54.7</v>
      </c>
      <c r="Q40" s="13">
        <f t="shared" si="2"/>
        <v>9.8893655452698237</v>
      </c>
      <c r="R40" s="13">
        <f t="shared" si="3"/>
        <v>31.937231880785745</v>
      </c>
      <c r="S40" s="14">
        <v>7.8</v>
      </c>
      <c r="V40" s="12"/>
      <c r="W40" s="12"/>
      <c r="X40" s="12"/>
      <c r="Y40" s="12"/>
      <c r="Z40" s="12"/>
      <c r="AA40" s="12"/>
      <c r="AB40" s="12"/>
      <c r="AC40" s="12"/>
      <c r="AD40" s="14"/>
    </row>
    <row r="41" spans="1:30" x14ac:dyDescent="0.2">
      <c r="A41" s="48" t="s">
        <v>183</v>
      </c>
      <c r="B41" s="13">
        <v>0.35231819101307621</v>
      </c>
      <c r="C41" s="47">
        <v>0.494248148883834</v>
      </c>
      <c r="D41" s="47">
        <v>2.1854018195951549E-2</v>
      </c>
      <c r="E41" s="47">
        <v>6.4954573975817595E-2</v>
      </c>
      <c r="F41" s="47">
        <v>3.6165543864726348E-3</v>
      </c>
      <c r="G41" s="47">
        <v>5.4133626885239199E-2</v>
      </c>
      <c r="H41" s="47">
        <v>2.0743352625840752E-3</v>
      </c>
      <c r="I41" s="12">
        <v>407.8</v>
      </c>
      <c r="J41" s="12">
        <v>14.9</v>
      </c>
      <c r="K41" s="12">
        <v>406</v>
      </c>
      <c r="L41" s="12">
        <v>21.8</v>
      </c>
      <c r="M41" s="12">
        <v>374.2</v>
      </c>
      <c r="N41" s="12">
        <v>87.4</v>
      </c>
      <c r="O41" s="12">
        <v>407.9</v>
      </c>
      <c r="P41" s="12">
        <v>14.9</v>
      </c>
      <c r="Q41" s="13">
        <f t="shared" si="2"/>
        <v>0.44334975369457741</v>
      </c>
      <c r="R41" s="13">
        <f t="shared" si="3"/>
        <v>-7.8325123152709342</v>
      </c>
      <c r="S41" s="14">
        <v>-1.5</v>
      </c>
      <c r="V41" s="12"/>
      <c r="W41" s="12"/>
      <c r="X41" s="12"/>
      <c r="Y41" s="12"/>
      <c r="Z41" s="12"/>
      <c r="AA41" s="12"/>
      <c r="AB41" s="12"/>
      <c r="AC41" s="12"/>
      <c r="AD41" s="14"/>
    </row>
    <row r="42" spans="1:30" x14ac:dyDescent="0.2">
      <c r="A42" s="48" t="s">
        <v>185</v>
      </c>
      <c r="B42" s="13">
        <v>0.33528196762839046</v>
      </c>
      <c r="C42" s="47">
        <v>0.51352140767298704</v>
      </c>
      <c r="D42" s="47">
        <v>2.6731847234857449E-2</v>
      </c>
      <c r="E42" s="47">
        <v>6.71390248914423E-2</v>
      </c>
      <c r="F42" s="47">
        <v>4.0167852660980552E-3</v>
      </c>
      <c r="G42" s="47">
        <v>5.5916632623076001E-2</v>
      </c>
      <c r="H42" s="47">
        <v>2.6203614987289352E-3</v>
      </c>
      <c r="I42" s="12">
        <v>420.8</v>
      </c>
      <c r="J42" s="12">
        <v>17.899999999999999</v>
      </c>
      <c r="K42" s="12">
        <v>418.7</v>
      </c>
      <c r="L42" s="12">
        <v>24.2</v>
      </c>
      <c r="M42" s="12">
        <v>447.4</v>
      </c>
      <c r="N42" s="12">
        <v>103.4</v>
      </c>
      <c r="O42" s="12">
        <v>420.6</v>
      </c>
      <c r="P42" s="12">
        <v>17.8</v>
      </c>
      <c r="Q42" s="13">
        <f t="shared" si="2"/>
        <v>0.50155242417004864</v>
      </c>
      <c r="R42" s="13">
        <f t="shared" si="3"/>
        <v>6.8545497969906721</v>
      </c>
      <c r="S42" s="14">
        <v>0.86</v>
      </c>
      <c r="V42" s="12"/>
      <c r="W42" s="12"/>
      <c r="X42" s="12"/>
      <c r="Y42" s="12"/>
      <c r="Z42" s="12"/>
      <c r="AA42" s="12"/>
      <c r="AB42" s="12"/>
      <c r="AC42" s="12"/>
      <c r="AD42" s="14"/>
    </row>
    <row r="43" spans="1:30" x14ac:dyDescent="0.2">
      <c r="A43" s="48" t="s">
        <v>134</v>
      </c>
      <c r="B43" s="13">
        <v>0.19163092302950485</v>
      </c>
      <c r="C43" s="47">
        <v>0.58306555312906605</v>
      </c>
      <c r="D43" s="47">
        <v>6.4500859943703498E-2</v>
      </c>
      <c r="E43" s="47">
        <v>7.9080335394325199E-2</v>
      </c>
      <c r="F43" s="47">
        <v>6.8923296405969496E-3</v>
      </c>
      <c r="G43" s="47">
        <v>5.4140987074301102E-2</v>
      </c>
      <c r="H43" s="47">
        <v>6.8298522250679001E-3</v>
      </c>
      <c r="I43" s="12">
        <v>466.5</v>
      </c>
      <c r="J43" s="12">
        <v>41.4</v>
      </c>
      <c r="K43" s="12">
        <v>490.7</v>
      </c>
      <c r="L43" s="12">
        <v>41.2</v>
      </c>
      <c r="M43" s="12">
        <v>374.2</v>
      </c>
      <c r="N43" s="12">
        <v>282.89999999999998</v>
      </c>
      <c r="O43" s="12">
        <v>478.6</v>
      </c>
      <c r="P43" s="12">
        <v>31.8</v>
      </c>
      <c r="Q43" s="13">
        <f t="shared" si="2"/>
        <v>-4.9317301813735508</v>
      </c>
      <c r="R43" s="13">
        <f t="shared" si="3"/>
        <v>-23.741593641736291</v>
      </c>
      <c r="S43" s="14">
        <v>-3.3</v>
      </c>
      <c r="V43" s="12"/>
      <c r="W43" s="12"/>
      <c r="X43" s="12"/>
      <c r="Y43" s="12"/>
      <c r="Z43" s="12"/>
      <c r="AA43" s="12"/>
      <c r="AB43" s="12"/>
      <c r="AC43" s="12"/>
      <c r="AD43" s="14"/>
    </row>
    <row r="44" spans="1:30" x14ac:dyDescent="0.2">
      <c r="A44" s="48" t="s">
        <v>182</v>
      </c>
      <c r="B44" s="13">
        <v>0.50029473270823588</v>
      </c>
      <c r="C44" s="47">
        <v>0.62478011208479101</v>
      </c>
      <c r="D44" s="47">
        <v>5.3231598144385502E-2</v>
      </c>
      <c r="E44" s="47">
        <v>7.9179147581488404E-2</v>
      </c>
      <c r="F44" s="47">
        <v>5.8368338981573502E-3</v>
      </c>
      <c r="G44" s="47">
        <v>5.7046117110295301E-2</v>
      </c>
      <c r="H44" s="47">
        <v>4.9008560137427997E-3</v>
      </c>
      <c r="I44" s="12">
        <v>492.9</v>
      </c>
      <c r="J44" s="12">
        <v>33.200000000000003</v>
      </c>
      <c r="K44" s="12">
        <v>491.3</v>
      </c>
      <c r="L44" s="12">
        <v>34.6</v>
      </c>
      <c r="M44" s="12">
        <v>490.5</v>
      </c>
      <c r="N44" s="12">
        <v>189.6</v>
      </c>
      <c r="O44" s="12">
        <v>492.1</v>
      </c>
      <c r="P44" s="12">
        <v>28.6</v>
      </c>
      <c r="Q44" s="13">
        <f t="shared" si="2"/>
        <v>0.32566659881945181</v>
      </c>
      <c r="R44" s="13">
        <f t="shared" si="3"/>
        <v>-0.16283329940973701</v>
      </c>
      <c r="S44" s="14">
        <v>-0.17</v>
      </c>
      <c r="V44" s="12"/>
      <c r="W44" s="12"/>
      <c r="X44" s="12"/>
      <c r="Y44" s="12"/>
      <c r="Z44" s="12"/>
      <c r="AA44" s="12"/>
      <c r="AB44" s="12"/>
      <c r="AC44" s="12"/>
      <c r="AD44" s="14"/>
    </row>
    <row r="45" spans="1:30" x14ac:dyDescent="0.2">
      <c r="A45" s="48" t="s">
        <v>144</v>
      </c>
      <c r="B45" s="13">
        <v>0.29743695947535492</v>
      </c>
      <c r="C45" s="47">
        <v>0.49233453757755802</v>
      </c>
      <c r="D45" s="47">
        <v>3.0449648091939299E-2</v>
      </c>
      <c r="E45" s="47">
        <v>6.7149356383978495E-2</v>
      </c>
      <c r="F45" s="47">
        <v>4.4392153206724554E-3</v>
      </c>
      <c r="G45" s="47">
        <v>5.5033249595833202E-2</v>
      </c>
      <c r="H45" s="47">
        <v>3.6339728433314551E-3</v>
      </c>
      <c r="I45" s="12">
        <v>406.5</v>
      </c>
      <c r="J45" s="12">
        <v>20.7</v>
      </c>
      <c r="K45" s="12">
        <v>418.7</v>
      </c>
      <c r="L45" s="12">
        <v>26.6</v>
      </c>
      <c r="M45" s="12">
        <v>411.2</v>
      </c>
      <c r="N45" s="12">
        <v>146.4</v>
      </c>
      <c r="O45" s="12">
        <v>409.8</v>
      </c>
      <c r="P45" s="12">
        <v>19.399999999999999</v>
      </c>
      <c r="Q45" s="13">
        <f t="shared" si="2"/>
        <v>-2.9137807499402868</v>
      </c>
      <c r="R45" s="13">
        <f t="shared" si="3"/>
        <v>-1.7912586577501832</v>
      </c>
      <c r="S45" s="14">
        <v>-1.8</v>
      </c>
      <c r="V45" s="12"/>
      <c r="W45" s="12"/>
      <c r="X45" s="12"/>
      <c r="Y45" s="12"/>
      <c r="Z45" s="12"/>
      <c r="AA45" s="12"/>
      <c r="AB45" s="12"/>
      <c r="AC45" s="12"/>
      <c r="AD45" s="14"/>
    </row>
    <row r="46" spans="1:30" x14ac:dyDescent="0.2">
      <c r="A46" s="48" t="s">
        <v>180</v>
      </c>
      <c r="B46" s="13">
        <v>0.10405531759744867</v>
      </c>
      <c r="C46" s="47">
        <v>0.59905735979494301</v>
      </c>
      <c r="D46" s="47">
        <v>1.8828830864076398E-2</v>
      </c>
      <c r="E46" s="47">
        <v>7.6566098351056905E-2</v>
      </c>
      <c r="F46" s="47">
        <v>5.5904380893619498E-3</v>
      </c>
      <c r="G46" s="47">
        <v>5.7761547849669699E-2</v>
      </c>
      <c r="H46" s="47">
        <v>2.827561618710975E-3</v>
      </c>
      <c r="I46" s="12">
        <v>476.7</v>
      </c>
      <c r="J46" s="12">
        <v>11.9</v>
      </c>
      <c r="K46" s="12">
        <v>475.8</v>
      </c>
      <c r="L46" s="12">
        <v>33.5</v>
      </c>
      <c r="M46" s="12">
        <v>521.20000000000005</v>
      </c>
      <c r="N46" s="12">
        <v>106.3</v>
      </c>
      <c r="O46" s="12">
        <v>477</v>
      </c>
      <c r="P46" s="12">
        <v>8.3000000000000007</v>
      </c>
      <c r="Q46" s="13">
        <f t="shared" si="2"/>
        <v>0.18915510718788831</v>
      </c>
      <c r="R46" s="13">
        <f t="shared" si="3"/>
        <v>9.5418242959226731</v>
      </c>
      <c r="S46" s="14">
        <v>1.5</v>
      </c>
      <c r="V46" s="12"/>
      <c r="W46" s="12"/>
      <c r="X46" s="12"/>
      <c r="Y46" s="12"/>
      <c r="Z46" s="12"/>
      <c r="AA46" s="12"/>
      <c r="AB46" s="12"/>
      <c r="AC46" s="12"/>
      <c r="AD46" s="14"/>
    </row>
    <row r="47" spans="1:30" x14ac:dyDescent="0.2">
      <c r="A47" s="48" t="s">
        <v>170</v>
      </c>
      <c r="B47" s="13">
        <v>0.64631869432577904</v>
      </c>
      <c r="C47" s="47">
        <v>5.0087874243223904</v>
      </c>
      <c r="D47" s="47">
        <v>0.28049332641361202</v>
      </c>
      <c r="E47" s="47">
        <v>0.33294186620871802</v>
      </c>
      <c r="F47" s="47">
        <v>2.3047551924268151E-2</v>
      </c>
      <c r="G47" s="47">
        <v>0.112694703058451</v>
      </c>
      <c r="H47" s="47">
        <v>6.1000321463299499E-3</v>
      </c>
      <c r="I47" s="12">
        <v>1820.8</v>
      </c>
      <c r="J47" s="12">
        <v>47.4</v>
      </c>
      <c r="K47" s="12">
        <v>1852.4</v>
      </c>
      <c r="L47" s="12">
        <v>111.2</v>
      </c>
      <c r="M47" s="12">
        <v>1842.6</v>
      </c>
      <c r="N47" s="12">
        <v>98</v>
      </c>
      <c r="O47" s="12">
        <v>1816.2</v>
      </c>
      <c r="P47" s="12">
        <v>45.6</v>
      </c>
      <c r="Q47" s="13">
        <f t="shared" si="2"/>
        <v>-1.7058950550637109</v>
      </c>
      <c r="R47" s="13">
        <f t="shared" si="3"/>
        <v>-0.52904340315267362</v>
      </c>
      <c r="S47" s="14">
        <v>-2.7</v>
      </c>
      <c r="V47" s="12"/>
      <c r="W47" s="12"/>
      <c r="X47" s="12"/>
      <c r="Y47" s="12"/>
      <c r="Z47" s="12"/>
      <c r="AA47" s="12"/>
      <c r="AB47" s="12"/>
      <c r="AC47" s="12"/>
      <c r="AD47" s="14"/>
    </row>
    <row r="48" spans="1:30" x14ac:dyDescent="0.2">
      <c r="A48" s="48" t="s">
        <v>140</v>
      </c>
      <c r="B48" s="13">
        <v>0.12792025964429274</v>
      </c>
      <c r="C48" s="47">
        <v>1.05061564540879</v>
      </c>
      <c r="D48" s="47">
        <v>7.2637673822137497E-2</v>
      </c>
      <c r="E48" s="47">
        <v>0.12424918555358</v>
      </c>
      <c r="F48" s="47">
        <v>1.18681822782468E-2</v>
      </c>
      <c r="G48" s="47">
        <v>6.6514863579538203E-2</v>
      </c>
      <c r="H48" s="47">
        <v>6.9850156848734E-3</v>
      </c>
      <c r="I48" s="12">
        <v>729.2</v>
      </c>
      <c r="J48" s="12">
        <v>35.9</v>
      </c>
      <c r="K48" s="12">
        <v>754.7</v>
      </c>
      <c r="L48" s="12">
        <v>68.2</v>
      </c>
      <c r="M48" s="12">
        <v>821.2</v>
      </c>
      <c r="N48" s="12">
        <v>219.8</v>
      </c>
      <c r="O48" s="12">
        <v>733.1</v>
      </c>
      <c r="P48" s="12">
        <v>34.1</v>
      </c>
      <c r="Q48" s="13">
        <f t="shared" si="2"/>
        <v>-3.378826023585535</v>
      </c>
      <c r="R48" s="13">
        <f t="shared" si="3"/>
        <v>8.8114482575857966</v>
      </c>
      <c r="S48" s="14">
        <v>5.2</v>
      </c>
      <c r="V48" s="12"/>
      <c r="W48" s="12"/>
      <c r="X48" s="12"/>
      <c r="Y48" s="12"/>
      <c r="Z48" s="12"/>
      <c r="AA48" s="12"/>
      <c r="AB48" s="12"/>
      <c r="AC48" s="12"/>
      <c r="AD48" s="14"/>
    </row>
    <row r="49" spans="1:30" x14ac:dyDescent="0.2">
      <c r="A49" s="48" t="s">
        <v>166</v>
      </c>
      <c r="B49" s="13">
        <v>0.38506641223897714</v>
      </c>
      <c r="C49" s="47">
        <v>0.55775981535727004</v>
      </c>
      <c r="D49" s="47">
        <v>4.10341275079616E-2</v>
      </c>
      <c r="E49" s="47">
        <v>7.2899979382473598E-2</v>
      </c>
      <c r="F49" s="47">
        <v>4.2024557941654599E-3</v>
      </c>
      <c r="G49" s="47">
        <v>5.5211379168601901E-2</v>
      </c>
      <c r="H49" s="47">
        <v>3.4329238802924301E-3</v>
      </c>
      <c r="I49" s="12">
        <v>450.1</v>
      </c>
      <c r="J49" s="12">
        <v>26.7</v>
      </c>
      <c r="K49" s="12">
        <v>453.6</v>
      </c>
      <c r="L49" s="12">
        <v>25.2</v>
      </c>
      <c r="M49" s="12">
        <v>419.3</v>
      </c>
      <c r="N49" s="12">
        <v>137.5</v>
      </c>
      <c r="O49" s="12">
        <v>452.1</v>
      </c>
      <c r="P49" s="12">
        <v>23</v>
      </c>
      <c r="Q49" s="13">
        <f t="shared" si="2"/>
        <v>-0.77160493827160836</v>
      </c>
      <c r="R49" s="13">
        <f t="shared" si="3"/>
        <v>-7.5617283950617287</v>
      </c>
      <c r="S49" s="14">
        <v>-1.1000000000000001</v>
      </c>
      <c r="V49" s="12"/>
      <c r="W49" s="12"/>
      <c r="X49" s="12"/>
      <c r="Y49" s="12"/>
      <c r="Z49" s="12"/>
      <c r="AA49" s="12"/>
      <c r="AB49" s="12"/>
      <c r="AC49" s="12"/>
      <c r="AD49" s="14"/>
    </row>
    <row r="50" spans="1:30" x14ac:dyDescent="0.2">
      <c r="A50" s="48" t="s">
        <v>157</v>
      </c>
      <c r="B50" s="13">
        <v>0.39169557405862654</v>
      </c>
      <c r="C50" s="47">
        <v>0.93650867332209298</v>
      </c>
      <c r="D50" s="47">
        <v>5.5036265884013003E-2</v>
      </c>
      <c r="E50" s="47">
        <v>0.11170975918565</v>
      </c>
      <c r="F50" s="47">
        <v>7.3515762730132E-3</v>
      </c>
      <c r="G50" s="47">
        <v>6.1390322537267603E-2</v>
      </c>
      <c r="H50" s="47">
        <v>4.1544340823288454E-3</v>
      </c>
      <c r="I50" s="12">
        <v>671</v>
      </c>
      <c r="J50" s="12">
        <v>28.8</v>
      </c>
      <c r="K50" s="12">
        <v>682.6</v>
      </c>
      <c r="L50" s="12">
        <v>42.9</v>
      </c>
      <c r="M50" s="12">
        <v>652.29999999999995</v>
      </c>
      <c r="N50" s="12">
        <v>146.80000000000001</v>
      </c>
      <c r="O50" s="12">
        <v>673.3</v>
      </c>
      <c r="P50" s="12">
        <v>27.6</v>
      </c>
      <c r="Q50" s="13">
        <f t="shared" si="2"/>
        <v>-1.6993847055376543</v>
      </c>
      <c r="R50" s="13">
        <f t="shared" si="3"/>
        <v>-4.4389100498095635</v>
      </c>
      <c r="S50" s="14">
        <v>-1</v>
      </c>
      <c r="V50" s="12"/>
      <c r="W50" s="12"/>
      <c r="X50" s="12"/>
      <c r="Y50" s="12"/>
      <c r="Z50" s="12"/>
      <c r="AA50" s="12"/>
      <c r="AB50" s="12"/>
      <c r="AC50" s="12"/>
      <c r="AD50" s="14"/>
    </row>
    <row r="51" spans="1:30" x14ac:dyDescent="0.2">
      <c r="A51" s="48" t="s">
        <v>131</v>
      </c>
      <c r="B51" s="13">
        <v>0.49002181057051525</v>
      </c>
      <c r="C51" s="47">
        <v>0.94488329295659601</v>
      </c>
      <c r="D51" s="47">
        <v>9.4989539197479503E-2</v>
      </c>
      <c r="E51" s="47">
        <v>0.11720180917572701</v>
      </c>
      <c r="F51" s="47">
        <v>9.3127475427131502E-3</v>
      </c>
      <c r="G51" s="47">
        <v>6.16340610513431E-2</v>
      </c>
      <c r="H51" s="47">
        <v>6.07143508577755E-3</v>
      </c>
      <c r="I51" s="12">
        <v>675.4</v>
      </c>
      <c r="J51" s="12">
        <v>49.6</v>
      </c>
      <c r="K51" s="12">
        <v>714.4</v>
      </c>
      <c r="L51" s="12">
        <v>53.7</v>
      </c>
      <c r="M51" s="12">
        <v>659.3</v>
      </c>
      <c r="N51" s="12">
        <v>212.3</v>
      </c>
      <c r="O51" s="12">
        <v>691.8</v>
      </c>
      <c r="P51" s="12">
        <v>42.5</v>
      </c>
      <c r="Q51" s="13">
        <f t="shared" si="2"/>
        <v>-5.4591265397536448</v>
      </c>
      <c r="R51" s="13">
        <f t="shared" si="3"/>
        <v>-7.7127659574468099</v>
      </c>
      <c r="S51" s="14">
        <v>-2.4</v>
      </c>
      <c r="V51" s="12"/>
      <c r="W51" s="12"/>
      <c r="X51" s="12"/>
      <c r="Y51" s="12"/>
      <c r="Z51" s="12"/>
      <c r="AA51" s="12"/>
      <c r="AB51" s="12"/>
      <c r="AC51" s="12"/>
      <c r="AD51" s="14"/>
    </row>
    <row r="52" spans="1:30" x14ac:dyDescent="0.2">
      <c r="A52" s="48" t="s">
        <v>179</v>
      </c>
      <c r="B52" s="13">
        <v>2.6912124278448381E-2</v>
      </c>
      <c r="C52" s="47">
        <v>0.72977255269897801</v>
      </c>
      <c r="D52" s="47">
        <v>4.6131266479222249E-2</v>
      </c>
      <c r="E52" s="47">
        <v>9.0137179753507102E-2</v>
      </c>
      <c r="F52" s="47">
        <v>6.5365727548401496E-3</v>
      </c>
      <c r="G52" s="47">
        <v>5.9560381681897201E-2</v>
      </c>
      <c r="H52" s="47">
        <v>4.0896997722635903E-3</v>
      </c>
      <c r="I52" s="12">
        <v>556.4</v>
      </c>
      <c r="J52" s="12">
        <v>27.1</v>
      </c>
      <c r="K52" s="12">
        <v>556.1</v>
      </c>
      <c r="L52" s="12">
        <v>38.4</v>
      </c>
      <c r="M52" s="12">
        <v>588.1</v>
      </c>
      <c r="N52" s="12">
        <v>149.19999999999999</v>
      </c>
      <c r="O52" s="12">
        <v>556.4</v>
      </c>
      <c r="P52" s="12">
        <v>26.3</v>
      </c>
      <c r="Q52" s="13">
        <f t="shared" si="2"/>
        <v>5.3947131810816451E-2</v>
      </c>
      <c r="R52" s="13">
        <f t="shared" si="3"/>
        <v>5.7543607264880503</v>
      </c>
      <c r="S52" s="14">
        <v>1.2</v>
      </c>
      <c r="V52" s="12"/>
      <c r="W52" s="12"/>
      <c r="X52" s="12"/>
      <c r="Y52" s="12"/>
      <c r="Z52" s="12"/>
      <c r="AA52" s="12"/>
      <c r="AB52" s="12"/>
      <c r="AC52" s="12"/>
      <c r="AD52" s="14"/>
    </row>
    <row r="53" spans="1:30" x14ac:dyDescent="0.2">
      <c r="A53" s="48" t="s">
        <v>148</v>
      </c>
      <c r="B53" s="13">
        <v>0.34409579143811314</v>
      </c>
      <c r="C53" s="47">
        <v>1.1254530551136399</v>
      </c>
      <c r="D53" s="47">
        <v>5.8817013105032998E-2</v>
      </c>
      <c r="E53" s="47">
        <v>0.12944478294970399</v>
      </c>
      <c r="F53" s="47">
        <v>9.8793780431217504E-3</v>
      </c>
      <c r="G53" s="47">
        <v>6.4164800639051903E-2</v>
      </c>
      <c r="H53" s="47">
        <v>3.1805587654625701E-3</v>
      </c>
      <c r="I53" s="12">
        <v>765.6</v>
      </c>
      <c r="J53" s="12">
        <v>28.1</v>
      </c>
      <c r="K53" s="12">
        <v>784.4</v>
      </c>
      <c r="L53" s="12">
        <v>56.5</v>
      </c>
      <c r="M53" s="12">
        <v>747.3</v>
      </c>
      <c r="N53" s="12">
        <v>105.3</v>
      </c>
      <c r="O53" s="12">
        <v>760.5</v>
      </c>
      <c r="P53" s="12">
        <v>26</v>
      </c>
      <c r="Q53" s="13">
        <f t="shared" si="2"/>
        <v>-2.3967363590005064</v>
      </c>
      <c r="R53" s="13">
        <f t="shared" si="3"/>
        <v>-4.7297297297297369</v>
      </c>
      <c r="S53" s="14">
        <v>-2.5</v>
      </c>
      <c r="V53" s="12"/>
      <c r="W53" s="12"/>
      <c r="X53" s="12"/>
      <c r="Y53" s="12"/>
      <c r="Z53" s="12"/>
      <c r="AA53" s="12"/>
      <c r="AB53" s="12"/>
      <c r="AC53" s="12"/>
      <c r="AD53" s="14"/>
    </row>
    <row r="54" spans="1:30" x14ac:dyDescent="0.2">
      <c r="A54" s="48" t="s">
        <v>174</v>
      </c>
      <c r="B54" s="13">
        <v>0.29962604242252328</v>
      </c>
      <c r="C54" s="47">
        <v>5.8919667065063202</v>
      </c>
      <c r="D54" s="47">
        <v>0.35599963016320801</v>
      </c>
      <c r="E54" s="47">
        <v>0.36163329998139099</v>
      </c>
      <c r="F54" s="47">
        <v>3.0090514470366751E-2</v>
      </c>
      <c r="G54" s="47">
        <v>0.121800473822369</v>
      </c>
      <c r="H54" s="47">
        <v>5.43910815443525E-3</v>
      </c>
      <c r="I54" s="12">
        <v>1960.1</v>
      </c>
      <c r="J54" s="12">
        <v>52.4</v>
      </c>
      <c r="K54" s="12">
        <v>1989.8</v>
      </c>
      <c r="L54" s="12">
        <v>142.5</v>
      </c>
      <c r="M54" s="12">
        <v>1982</v>
      </c>
      <c r="N54" s="12">
        <v>78.900000000000006</v>
      </c>
      <c r="O54" s="12">
        <v>1949.5</v>
      </c>
      <c r="P54" s="12">
        <v>38.5</v>
      </c>
      <c r="Q54" s="13">
        <f t="shared" si="2"/>
        <v>-1.4926123228465205</v>
      </c>
      <c r="R54" s="13">
        <f t="shared" si="3"/>
        <v>-0.39199919589908427</v>
      </c>
      <c r="S54" s="14">
        <v>-3</v>
      </c>
      <c r="V54" s="12"/>
      <c r="W54" s="12"/>
      <c r="X54" s="12"/>
      <c r="Y54" s="12"/>
      <c r="Z54" s="12"/>
      <c r="AA54" s="12"/>
      <c r="AB54" s="12"/>
      <c r="AC54" s="12"/>
      <c r="AD54" s="14"/>
    </row>
    <row r="55" spans="1:30" x14ac:dyDescent="0.2">
      <c r="A55" s="48" t="s">
        <v>168</v>
      </c>
      <c r="B55" s="13">
        <v>0.12719383529545961</v>
      </c>
      <c r="C55" s="47">
        <v>0.65832831779214096</v>
      </c>
      <c r="D55" s="47">
        <v>4.8074516299106002E-2</v>
      </c>
      <c r="E55" s="47">
        <v>8.3462724275554498E-2</v>
      </c>
      <c r="F55" s="47">
        <v>5.61707799675705E-3</v>
      </c>
      <c r="G55" s="47">
        <v>5.7122721467734602E-2</v>
      </c>
      <c r="H55" s="47">
        <v>4.1150910560404904E-3</v>
      </c>
      <c r="I55" s="12">
        <v>513.6</v>
      </c>
      <c r="J55" s="12">
        <v>29.5</v>
      </c>
      <c r="K55" s="12">
        <v>517</v>
      </c>
      <c r="L55" s="12">
        <v>33.299999999999997</v>
      </c>
      <c r="M55" s="12">
        <v>494.4</v>
      </c>
      <c r="N55" s="12">
        <v>158.30000000000001</v>
      </c>
      <c r="O55" s="12">
        <v>514.9</v>
      </c>
      <c r="P55" s="12">
        <v>26.7</v>
      </c>
      <c r="Q55" s="13">
        <f t="shared" si="2"/>
        <v>-0.65764023210831413</v>
      </c>
      <c r="R55" s="13">
        <f t="shared" si="3"/>
        <v>-4.371373307543525</v>
      </c>
      <c r="S55" s="14">
        <v>-0.66</v>
      </c>
      <c r="V55" s="12"/>
      <c r="W55" s="12"/>
      <c r="X55" s="12"/>
      <c r="Y55" s="12"/>
      <c r="Z55" s="12"/>
      <c r="AA55" s="12"/>
      <c r="AB55" s="12"/>
      <c r="AC55" s="12"/>
      <c r="AD55" s="14"/>
    </row>
    <row r="56" spans="1:30" x14ac:dyDescent="0.2">
      <c r="A56" s="48" t="s">
        <v>129</v>
      </c>
      <c r="B56" s="13">
        <v>0.36499869083369541</v>
      </c>
      <c r="C56" s="47">
        <v>0.91315055010035495</v>
      </c>
      <c r="D56" s="47">
        <v>6.7154426740658496E-2</v>
      </c>
      <c r="E56" s="47">
        <v>0.114871796911718</v>
      </c>
      <c r="F56" s="47">
        <v>8.5977126962660001E-3</v>
      </c>
      <c r="G56" s="47">
        <v>6.3034412902701897E-2</v>
      </c>
      <c r="H56" s="47">
        <v>7.0629587999823003E-3</v>
      </c>
      <c r="I56" s="12">
        <v>658.8</v>
      </c>
      <c r="J56" s="12">
        <v>35.700000000000003</v>
      </c>
      <c r="K56" s="12">
        <v>701.1</v>
      </c>
      <c r="L56" s="12">
        <v>49.7</v>
      </c>
      <c r="M56" s="12">
        <v>707.3</v>
      </c>
      <c r="N56" s="12">
        <v>239.7</v>
      </c>
      <c r="O56" s="12">
        <v>673.8</v>
      </c>
      <c r="P56" s="12">
        <v>26.5</v>
      </c>
      <c r="Q56" s="13">
        <f t="shared" si="2"/>
        <v>-6.0333761232349232</v>
      </c>
      <c r="R56" s="13">
        <f t="shared" si="3"/>
        <v>0.88432463272001272</v>
      </c>
      <c r="S56" s="14">
        <v>4.2</v>
      </c>
      <c r="V56" s="12"/>
      <c r="W56" s="12"/>
      <c r="X56" s="12"/>
      <c r="Y56" s="12"/>
      <c r="Z56" s="12"/>
      <c r="AA56" s="12"/>
      <c r="AB56" s="12"/>
      <c r="AC56" s="12"/>
      <c r="AD56" s="14"/>
    </row>
    <row r="57" spans="1:30" x14ac:dyDescent="0.2">
      <c r="A57" s="48" t="s">
        <v>158</v>
      </c>
      <c r="B57" s="13">
        <v>0.45602092730532662</v>
      </c>
      <c r="C57" s="47">
        <v>0.68214477082121905</v>
      </c>
      <c r="D57" s="47">
        <v>4.0346075389968303E-2</v>
      </c>
      <c r="E57" s="47">
        <v>8.6672143490807194E-2</v>
      </c>
      <c r="F57" s="47">
        <v>5.6261229359697998E-3</v>
      </c>
      <c r="G57" s="47">
        <v>5.5943834154105199E-2</v>
      </c>
      <c r="H57" s="47">
        <v>3.0257682585868848E-3</v>
      </c>
      <c r="I57" s="12">
        <v>528</v>
      </c>
      <c r="J57" s="12">
        <v>24.3</v>
      </c>
      <c r="K57" s="12">
        <v>536</v>
      </c>
      <c r="L57" s="12">
        <v>33.200000000000003</v>
      </c>
      <c r="M57" s="12">
        <v>447.4</v>
      </c>
      <c r="N57" s="12">
        <v>119.3</v>
      </c>
      <c r="O57" s="12">
        <v>529</v>
      </c>
      <c r="P57" s="12">
        <v>24</v>
      </c>
      <c r="Q57" s="13">
        <f t="shared" si="2"/>
        <v>-1.4925373134328401</v>
      </c>
      <c r="R57" s="13">
        <f t="shared" si="3"/>
        <v>-16.529850746268661</v>
      </c>
      <c r="S57" s="14">
        <v>-2.6</v>
      </c>
      <c r="V57" s="12"/>
      <c r="W57" s="12"/>
      <c r="X57" s="12"/>
      <c r="Y57" s="12"/>
      <c r="Z57" s="12"/>
      <c r="AA57" s="12"/>
      <c r="AB57" s="12"/>
      <c r="AC57" s="12"/>
      <c r="AD57" s="14"/>
    </row>
    <row r="58" spans="1:30" x14ac:dyDescent="0.2">
      <c r="A58" s="48" t="s">
        <v>198</v>
      </c>
      <c r="B58" s="13">
        <v>0.30219219907179412</v>
      </c>
      <c r="C58" s="47">
        <v>0.75088045738252995</v>
      </c>
      <c r="D58" s="47">
        <v>5.9716116226458997E-2</v>
      </c>
      <c r="E58" s="47">
        <v>8.9371915999710894E-2</v>
      </c>
      <c r="F58" s="47">
        <v>6.4971160936831999E-3</v>
      </c>
      <c r="G58" s="47">
        <v>5.79533420956257E-2</v>
      </c>
      <c r="H58" s="47">
        <v>2.34284835967779E-3</v>
      </c>
      <c r="I58" s="12">
        <v>568.70000000000005</v>
      </c>
      <c r="J58" s="12">
        <v>34.6</v>
      </c>
      <c r="K58" s="12">
        <v>552</v>
      </c>
      <c r="L58" s="12">
        <v>38.5</v>
      </c>
      <c r="M58" s="12">
        <v>528.79999999999995</v>
      </c>
      <c r="N58" s="12">
        <v>86.9</v>
      </c>
      <c r="O58" s="12">
        <v>566.5</v>
      </c>
      <c r="P58" s="12">
        <v>35.4</v>
      </c>
      <c r="Q58" s="13">
        <f t="shared" si="2"/>
        <v>3.0253623188405854</v>
      </c>
      <c r="R58" s="13">
        <f t="shared" si="3"/>
        <v>-4.202898550724643</v>
      </c>
      <c r="S58" s="14">
        <v>-3.2</v>
      </c>
      <c r="V58" s="12"/>
      <c r="W58" s="12"/>
      <c r="X58" s="12"/>
      <c r="Y58" s="12"/>
      <c r="Z58" s="12"/>
      <c r="AA58" s="12"/>
      <c r="AB58" s="12"/>
      <c r="AC58" s="12"/>
      <c r="AD58" s="14"/>
    </row>
    <row r="59" spans="1:30" x14ac:dyDescent="0.2">
      <c r="A59" s="48" t="s">
        <v>147</v>
      </c>
      <c r="B59" s="13">
        <v>0.25169082884081639</v>
      </c>
      <c r="C59" s="47">
        <v>0.65409170138976902</v>
      </c>
      <c r="D59" s="47">
        <v>4.2049994055326147E-2</v>
      </c>
      <c r="E59" s="47">
        <v>8.5029045376579196E-2</v>
      </c>
      <c r="F59" s="47">
        <v>9.2162865522143495E-3</v>
      </c>
      <c r="G59" s="47">
        <v>5.8238900687796302E-2</v>
      </c>
      <c r="H59" s="47">
        <v>7.5306003381339004E-3</v>
      </c>
      <c r="I59" s="12">
        <v>511</v>
      </c>
      <c r="J59" s="12">
        <v>25.8</v>
      </c>
      <c r="K59" s="12">
        <v>525.9</v>
      </c>
      <c r="L59" s="12">
        <v>54.7</v>
      </c>
      <c r="M59" s="12">
        <v>536.29999999999995</v>
      </c>
      <c r="N59" s="12">
        <v>282</v>
      </c>
      <c r="O59" s="12">
        <v>513.9</v>
      </c>
      <c r="P59" s="12">
        <v>22.7</v>
      </c>
      <c r="Q59" s="13">
        <f t="shared" si="2"/>
        <v>-2.8332382582239912</v>
      </c>
      <c r="R59" s="13">
        <f t="shared" si="3"/>
        <v>1.9775622741966092</v>
      </c>
      <c r="S59" s="14">
        <v>2.5</v>
      </c>
      <c r="V59" s="12"/>
      <c r="W59" s="12"/>
      <c r="X59" s="12"/>
      <c r="Y59" s="12"/>
      <c r="Z59" s="12"/>
      <c r="AA59" s="12"/>
      <c r="AB59" s="12"/>
      <c r="AC59" s="12"/>
      <c r="AD59" s="14"/>
    </row>
    <row r="60" spans="1:30" x14ac:dyDescent="0.2">
      <c r="A60" s="48" t="s">
        <v>149</v>
      </c>
      <c r="B60" s="13">
        <v>5.7260801943522975E-2</v>
      </c>
      <c r="C60" s="47">
        <v>1.9485299170580399</v>
      </c>
      <c r="D60" s="47">
        <v>0.13167643735572249</v>
      </c>
      <c r="E60" s="47">
        <v>0.19134226832083701</v>
      </c>
      <c r="F60" s="47">
        <v>1.449799138561045E-2</v>
      </c>
      <c r="G60" s="47">
        <v>7.6318650059308907E-2</v>
      </c>
      <c r="H60" s="47">
        <v>5.9091839708156997E-3</v>
      </c>
      <c r="I60" s="12">
        <v>1097.9000000000001</v>
      </c>
      <c r="J60" s="12">
        <v>45.4</v>
      </c>
      <c r="K60" s="12">
        <v>1128.4000000000001</v>
      </c>
      <c r="L60" s="12">
        <v>78.5</v>
      </c>
      <c r="M60" s="12">
        <v>1102.0999999999999</v>
      </c>
      <c r="N60" s="12">
        <v>154.6</v>
      </c>
      <c r="O60" s="12">
        <v>1101.0999999999999</v>
      </c>
      <c r="P60" s="12">
        <v>44.4</v>
      </c>
      <c r="Q60" s="13">
        <f t="shared" si="2"/>
        <v>-2.7029422190712471</v>
      </c>
      <c r="R60" s="13">
        <f t="shared" si="3"/>
        <v>-2.3307337823467056</v>
      </c>
      <c r="S60" s="14">
        <v>-2.2000000000000002</v>
      </c>
      <c r="V60" s="12"/>
      <c r="W60" s="12"/>
      <c r="X60" s="12"/>
      <c r="Y60" s="12"/>
      <c r="Z60" s="12"/>
      <c r="AA60" s="12"/>
      <c r="AB60" s="12"/>
      <c r="AC60" s="12"/>
      <c r="AD60" s="14"/>
    </row>
    <row r="61" spans="1:30" x14ac:dyDescent="0.2">
      <c r="A61" s="48" t="s">
        <v>151</v>
      </c>
      <c r="B61" s="13">
        <v>0.3989230029362435</v>
      </c>
      <c r="C61" s="47">
        <v>4.4110003262703499</v>
      </c>
      <c r="D61" s="47">
        <v>0.23988094522012299</v>
      </c>
      <c r="E61" s="47">
        <v>0.30399389542613597</v>
      </c>
      <c r="F61" s="47">
        <v>2.1365212106664248E-2</v>
      </c>
      <c r="G61" s="47">
        <v>0.102812905646752</v>
      </c>
      <c r="H61" s="47">
        <v>5.5673372647834498E-3</v>
      </c>
      <c r="I61" s="12">
        <v>1714.4</v>
      </c>
      <c r="J61" s="12">
        <v>45</v>
      </c>
      <c r="K61" s="12">
        <v>1711.1</v>
      </c>
      <c r="L61" s="12">
        <v>105.8</v>
      </c>
      <c r="M61" s="12">
        <v>1674.5</v>
      </c>
      <c r="N61" s="12">
        <v>100.7</v>
      </c>
      <c r="O61" s="12">
        <v>1714.9</v>
      </c>
      <c r="P61" s="12">
        <v>43.2</v>
      </c>
      <c r="Q61" s="13">
        <f t="shared" si="2"/>
        <v>0.19285839518439207</v>
      </c>
      <c r="R61" s="13">
        <f t="shared" si="3"/>
        <v>-2.1389749284086212</v>
      </c>
      <c r="S61" s="14">
        <v>-1.9</v>
      </c>
      <c r="V61" s="12"/>
      <c r="W61" s="12"/>
      <c r="X61" s="12"/>
      <c r="Y61" s="12"/>
      <c r="Z61" s="12"/>
      <c r="AA61" s="12"/>
      <c r="AB61" s="12"/>
      <c r="AC61" s="12"/>
      <c r="AD61" s="14"/>
    </row>
    <row r="62" spans="1:30" x14ac:dyDescent="0.2">
      <c r="A62" s="48" t="s">
        <v>197</v>
      </c>
      <c r="B62" s="13">
        <v>0.70489761220927349</v>
      </c>
      <c r="C62" s="47">
        <v>6.2571485680255101</v>
      </c>
      <c r="D62" s="47">
        <v>0.32750785851194902</v>
      </c>
      <c r="E62" s="47">
        <v>0.36221210420947397</v>
      </c>
      <c r="F62" s="47">
        <v>2.2817730638288399E-2</v>
      </c>
      <c r="G62" s="47">
        <v>0.12597581352630999</v>
      </c>
      <c r="H62" s="47">
        <v>6.9770795865113002E-3</v>
      </c>
      <c r="I62" s="12">
        <v>2012.5</v>
      </c>
      <c r="J62" s="12">
        <v>45.8</v>
      </c>
      <c r="K62" s="12">
        <v>1992.6</v>
      </c>
      <c r="L62" s="12">
        <v>107.9</v>
      </c>
      <c r="M62" s="12">
        <v>2042.1</v>
      </c>
      <c r="N62" s="12">
        <v>98.2</v>
      </c>
      <c r="O62" s="12">
        <v>2013.9</v>
      </c>
      <c r="P62" s="12">
        <v>45.4</v>
      </c>
      <c r="Q62" s="13">
        <f t="shared" si="2"/>
        <v>0.99869517213690973</v>
      </c>
      <c r="R62" s="13">
        <f t="shared" si="3"/>
        <v>2.4841915085817456</v>
      </c>
      <c r="S62" s="14">
        <v>1.2</v>
      </c>
      <c r="V62" s="12"/>
      <c r="W62" s="12"/>
      <c r="X62" s="12"/>
      <c r="Y62" s="12"/>
      <c r="Z62" s="12"/>
      <c r="AA62" s="12"/>
      <c r="AB62" s="12"/>
      <c r="AC62" s="12"/>
      <c r="AD62" s="14"/>
    </row>
    <row r="63" spans="1:30" x14ac:dyDescent="0.2">
      <c r="A63" s="48" t="s">
        <v>176</v>
      </c>
      <c r="B63" s="13">
        <v>1.52011534580758E-2</v>
      </c>
      <c r="C63" s="47">
        <v>0.71323357585668301</v>
      </c>
      <c r="D63" s="47">
        <v>3.0276564915247099E-2</v>
      </c>
      <c r="E63" s="47">
        <v>8.8689947672425898E-2</v>
      </c>
      <c r="F63" s="47">
        <v>5.3726918418821002E-3</v>
      </c>
      <c r="G63" s="47">
        <v>5.6074241118748501E-2</v>
      </c>
      <c r="H63" s="47">
        <v>2.277447240328555E-3</v>
      </c>
      <c r="I63" s="12">
        <v>546.6</v>
      </c>
      <c r="J63" s="12">
        <v>18</v>
      </c>
      <c r="K63" s="12">
        <v>547.79999999999995</v>
      </c>
      <c r="L63" s="12">
        <v>32</v>
      </c>
      <c r="M63" s="12">
        <v>455.3</v>
      </c>
      <c r="N63" s="12">
        <v>91</v>
      </c>
      <c r="O63" s="12">
        <v>546.4</v>
      </c>
      <c r="P63" s="12">
        <v>17.399999999999999</v>
      </c>
      <c r="Q63" s="13">
        <f t="shared" si="2"/>
        <v>-0.21905805038333614</v>
      </c>
      <c r="R63" s="13">
        <f t="shared" si="3"/>
        <v>-16.88572471705001</v>
      </c>
      <c r="S63" s="14">
        <v>-3.3</v>
      </c>
      <c r="V63" s="12"/>
      <c r="W63" s="12"/>
      <c r="X63" s="12"/>
      <c r="Y63" s="12"/>
      <c r="Z63" s="12"/>
      <c r="AA63" s="12"/>
      <c r="AB63" s="12"/>
      <c r="AC63" s="12"/>
      <c r="AD63" s="14"/>
    </row>
    <row r="64" spans="1:30" x14ac:dyDescent="0.2">
      <c r="A64" s="48" t="s">
        <v>192</v>
      </c>
      <c r="B64" s="13">
        <v>0.27314557501116798</v>
      </c>
      <c r="C64" s="47">
        <v>11.858030838741399</v>
      </c>
      <c r="D64" s="47">
        <v>0.69302489363733</v>
      </c>
      <c r="E64" s="47">
        <v>0.49114557410877602</v>
      </c>
      <c r="F64" s="47">
        <v>3.7370098799976902E-2</v>
      </c>
      <c r="G64" s="47">
        <v>0.17528833133153399</v>
      </c>
      <c r="H64" s="47">
        <v>4.1245091627800249E-3</v>
      </c>
      <c r="I64" s="12">
        <v>2593.3000000000002</v>
      </c>
      <c r="J64" s="12">
        <v>54.7</v>
      </c>
      <c r="K64" s="12">
        <v>2575.4</v>
      </c>
      <c r="L64" s="12">
        <v>161.69999999999999</v>
      </c>
      <c r="M64" s="12">
        <v>2608.1999999999998</v>
      </c>
      <c r="N64" s="12">
        <v>39</v>
      </c>
      <c r="O64" s="12">
        <v>2601.6</v>
      </c>
      <c r="P64" s="12">
        <v>18.3</v>
      </c>
      <c r="Q64" s="13">
        <f t="shared" si="2"/>
        <v>0.69503766405218936</v>
      </c>
      <c r="R64" s="13">
        <f t="shared" si="3"/>
        <v>1.2735885687660042</v>
      </c>
      <c r="S64" s="14">
        <v>0.89</v>
      </c>
      <c r="V64" s="12"/>
      <c r="W64" s="12"/>
      <c r="X64" s="12"/>
      <c r="Y64" s="12"/>
      <c r="Z64" s="12"/>
      <c r="AA64" s="12"/>
      <c r="AB64" s="12"/>
      <c r="AC64" s="12"/>
      <c r="AD64" s="14"/>
    </row>
    <row r="65" spans="1:30" x14ac:dyDescent="0.2">
      <c r="A65" s="48" t="s">
        <v>167</v>
      </c>
      <c r="B65" s="13">
        <v>0.30682289867321827</v>
      </c>
      <c r="C65" s="47">
        <v>0.52116722629061796</v>
      </c>
      <c r="D65" s="47">
        <v>1.9480175992439602E-2</v>
      </c>
      <c r="E65" s="47">
        <v>6.8836727816160306E-2</v>
      </c>
      <c r="F65" s="47">
        <v>4.63484126720351E-3</v>
      </c>
      <c r="G65" s="47">
        <v>5.5972843043628998E-2</v>
      </c>
      <c r="H65" s="47">
        <v>2.7916643225499699E-3</v>
      </c>
      <c r="I65" s="12">
        <v>426</v>
      </c>
      <c r="J65" s="12">
        <v>13</v>
      </c>
      <c r="K65" s="12">
        <v>428.9</v>
      </c>
      <c r="L65" s="12">
        <v>27.7</v>
      </c>
      <c r="M65" s="12">
        <v>451.4</v>
      </c>
      <c r="N65" s="12">
        <v>111</v>
      </c>
      <c r="O65" s="12">
        <v>425.5</v>
      </c>
      <c r="P65" s="12">
        <v>12.5</v>
      </c>
      <c r="Q65" s="13">
        <f t="shared" si="2"/>
        <v>-0.67614828631381574</v>
      </c>
      <c r="R65" s="13">
        <f t="shared" si="3"/>
        <v>5.2459780834693381</v>
      </c>
      <c r="S65" s="14">
        <v>1.4</v>
      </c>
      <c r="V65" s="12"/>
      <c r="W65" s="12"/>
      <c r="X65" s="12"/>
      <c r="Y65" s="12"/>
      <c r="Z65" s="12"/>
      <c r="AA65" s="12"/>
      <c r="AB65" s="12"/>
      <c r="AC65" s="12"/>
      <c r="AD65" s="14"/>
    </row>
    <row r="66" spans="1:30" x14ac:dyDescent="0.2">
      <c r="A66" s="48" t="s">
        <v>142</v>
      </c>
      <c r="B66" s="13">
        <v>0.19833613311696</v>
      </c>
      <c r="C66" s="47">
        <v>0.63512622585545797</v>
      </c>
      <c r="D66" s="47">
        <v>3.2942679938593851E-2</v>
      </c>
      <c r="E66" s="47">
        <v>8.3227351405812999E-2</v>
      </c>
      <c r="F66" s="47">
        <v>5.9714789930823001E-3</v>
      </c>
      <c r="G66" s="47">
        <v>5.7943563126139401E-2</v>
      </c>
      <c r="H66" s="47">
        <v>3.6064358953264552E-3</v>
      </c>
      <c r="I66" s="12">
        <v>499.3</v>
      </c>
      <c r="J66" s="12">
        <v>20.399999999999999</v>
      </c>
      <c r="K66" s="12">
        <v>515.20000000000005</v>
      </c>
      <c r="L66" s="12">
        <v>35.700000000000003</v>
      </c>
      <c r="M66" s="12">
        <v>525</v>
      </c>
      <c r="N66" s="12">
        <v>136.30000000000001</v>
      </c>
      <c r="O66" s="12">
        <v>499.7</v>
      </c>
      <c r="P66" s="12">
        <v>20.3</v>
      </c>
      <c r="Q66" s="13">
        <f t="shared" si="2"/>
        <v>-3.0861801242236142</v>
      </c>
      <c r="R66" s="13">
        <f t="shared" si="3"/>
        <v>1.902173913043459</v>
      </c>
      <c r="S66" s="14">
        <v>3.2</v>
      </c>
      <c r="V66" s="12"/>
      <c r="W66" s="12"/>
      <c r="X66" s="12"/>
      <c r="Y66" s="12"/>
      <c r="Z66" s="12"/>
      <c r="AA66" s="12"/>
      <c r="AB66" s="12"/>
      <c r="AC66" s="12"/>
      <c r="AD66" s="14"/>
    </row>
    <row r="67" spans="1:30" x14ac:dyDescent="0.2">
      <c r="A67" s="48" t="s">
        <v>159</v>
      </c>
      <c r="B67" s="13">
        <v>7.5214211001586206E-2</v>
      </c>
      <c r="C67" s="47">
        <v>4.5208354751573099</v>
      </c>
      <c r="D67" s="47">
        <v>0.23034156333095401</v>
      </c>
      <c r="E67" s="47">
        <v>0.30754368001680199</v>
      </c>
      <c r="F67" s="47">
        <v>2.0353075438605751E-2</v>
      </c>
      <c r="G67" s="47">
        <v>0.104518748287347</v>
      </c>
      <c r="H67" s="47">
        <v>2.842148906571525E-3</v>
      </c>
      <c r="I67" s="12">
        <v>1734.8</v>
      </c>
      <c r="J67" s="12">
        <v>42.4</v>
      </c>
      <c r="K67" s="12">
        <v>1728.4</v>
      </c>
      <c r="L67" s="12">
        <v>100.6</v>
      </c>
      <c r="M67" s="12">
        <v>1704.7</v>
      </c>
      <c r="N67" s="12">
        <v>49.3</v>
      </c>
      <c r="O67" s="12">
        <v>1738.3</v>
      </c>
      <c r="P67" s="12">
        <v>24.9</v>
      </c>
      <c r="Q67" s="13">
        <f t="shared" si="2"/>
        <v>0.37028465632955587</v>
      </c>
      <c r="R67" s="13">
        <f t="shared" si="3"/>
        <v>-1.3712103679703769</v>
      </c>
      <c r="S67" s="14">
        <v>-1.8</v>
      </c>
      <c r="V67" s="12"/>
      <c r="W67" s="12"/>
      <c r="X67" s="12"/>
      <c r="Y67" s="12"/>
      <c r="Z67" s="12"/>
      <c r="AA67" s="12"/>
      <c r="AB67" s="12"/>
      <c r="AC67" s="12"/>
      <c r="AD67" s="14"/>
    </row>
    <row r="68" spans="1:30" x14ac:dyDescent="0.2">
      <c r="A68" s="48" t="s">
        <v>150</v>
      </c>
      <c r="B68" s="13">
        <v>0.40992412448051851</v>
      </c>
      <c r="C68" s="47">
        <v>0.55071890532998902</v>
      </c>
      <c r="D68" s="47">
        <v>4.4170261750013998E-2</v>
      </c>
      <c r="E68" s="47">
        <v>7.3257710837155002E-2</v>
      </c>
      <c r="F68" s="47">
        <v>6.1958879540586001E-3</v>
      </c>
      <c r="G68" s="47">
        <v>5.6227257019848799E-2</v>
      </c>
      <c r="H68" s="47">
        <v>5.8846896498087496E-3</v>
      </c>
      <c r="I68" s="12">
        <v>445.5</v>
      </c>
      <c r="J68" s="12">
        <v>28.9</v>
      </c>
      <c r="K68" s="12">
        <v>456</v>
      </c>
      <c r="L68" s="12">
        <v>37.200000000000003</v>
      </c>
      <c r="M68" s="12">
        <v>459.3</v>
      </c>
      <c r="N68" s="12">
        <v>232.8</v>
      </c>
      <c r="O68" s="12">
        <v>449.1</v>
      </c>
      <c r="P68" s="12">
        <v>24.7</v>
      </c>
      <c r="Q68" s="13">
        <f t="shared" si="2"/>
        <v>-2.3026315789473673</v>
      </c>
      <c r="R68" s="13">
        <f t="shared" si="3"/>
        <v>0.72368421052630971</v>
      </c>
      <c r="S68" s="14">
        <v>1.5</v>
      </c>
      <c r="V68" s="12"/>
      <c r="W68" s="12"/>
      <c r="X68" s="12"/>
      <c r="Y68" s="12"/>
      <c r="Z68" s="12"/>
      <c r="AA68" s="12"/>
      <c r="AB68" s="12"/>
      <c r="AC68" s="12"/>
      <c r="AD68" s="14"/>
    </row>
    <row r="69" spans="1:30" x14ac:dyDescent="0.2">
      <c r="A69" s="48" t="s">
        <v>153</v>
      </c>
      <c r="B69" s="13">
        <v>0.51375202174541901</v>
      </c>
      <c r="C69" s="47">
        <v>0.94194585740106396</v>
      </c>
      <c r="D69" s="47">
        <v>4.5224491693480397E-2</v>
      </c>
      <c r="E69" s="47">
        <v>0.112718241014391</v>
      </c>
      <c r="F69" s="47">
        <v>6.9542609583152504E-3</v>
      </c>
      <c r="G69" s="47">
        <v>6.1057734525085401E-2</v>
      </c>
      <c r="H69" s="47">
        <v>2.8803332546358902E-3</v>
      </c>
      <c r="I69" s="12">
        <v>673.9</v>
      </c>
      <c r="J69" s="12">
        <v>23.6</v>
      </c>
      <c r="K69" s="12">
        <v>688.4</v>
      </c>
      <c r="L69" s="12">
        <v>40.6</v>
      </c>
      <c r="M69" s="12">
        <v>641.79999999999995</v>
      </c>
      <c r="N69" s="12">
        <v>102</v>
      </c>
      <c r="O69" s="12">
        <v>672.8</v>
      </c>
      <c r="P69" s="12">
        <v>23.5</v>
      </c>
      <c r="Q69" s="13">
        <f t="shared" si="2"/>
        <v>-2.1063335270191774</v>
      </c>
      <c r="R69" s="13">
        <f t="shared" si="3"/>
        <v>-6.769320162696113</v>
      </c>
      <c r="S69" s="14">
        <v>-1.7</v>
      </c>
      <c r="V69" s="12"/>
      <c r="W69" s="12"/>
      <c r="X69" s="12"/>
      <c r="Y69" s="12"/>
      <c r="Z69" s="12"/>
      <c r="AA69" s="12"/>
      <c r="AB69" s="12"/>
      <c r="AC69" s="12"/>
      <c r="AD69" s="14"/>
    </row>
    <row r="70" spans="1:30" x14ac:dyDescent="0.2">
      <c r="A70" s="48" t="s">
        <v>132</v>
      </c>
      <c r="B70" s="13">
        <v>0.2173491098276682</v>
      </c>
      <c r="C70" s="47">
        <v>0.53819935459500201</v>
      </c>
      <c r="D70" s="47">
        <v>2.8940756236891602E-2</v>
      </c>
      <c r="E70" s="47">
        <v>7.4254323389515597E-2</v>
      </c>
      <c r="F70" s="47">
        <v>5.6747316991981999E-3</v>
      </c>
      <c r="G70" s="47">
        <v>5.5339719132616198E-2</v>
      </c>
      <c r="H70" s="47">
        <v>3.7559366687766201E-3</v>
      </c>
      <c r="I70" s="12">
        <v>437.2</v>
      </c>
      <c r="J70" s="12">
        <v>19.100000000000001</v>
      </c>
      <c r="K70" s="12">
        <v>462</v>
      </c>
      <c r="L70" s="12">
        <v>34.200000000000003</v>
      </c>
      <c r="M70" s="12">
        <v>423.4</v>
      </c>
      <c r="N70" s="12">
        <v>153.30000000000001</v>
      </c>
      <c r="O70" s="12">
        <v>438.4</v>
      </c>
      <c r="P70" s="12">
        <v>18.899999999999999</v>
      </c>
      <c r="Q70" s="13">
        <f t="shared" si="2"/>
        <v>-5.3679653679653665</v>
      </c>
      <c r="R70" s="13">
        <f t="shared" si="3"/>
        <v>-8.3549783549783605</v>
      </c>
      <c r="S70" s="14">
        <v>-4.2</v>
      </c>
      <c r="V70" s="12"/>
      <c r="W70" s="12"/>
      <c r="X70" s="12"/>
      <c r="Y70" s="12"/>
      <c r="Z70" s="12"/>
      <c r="AA70" s="12"/>
      <c r="AB70" s="12"/>
      <c r="AC70" s="12"/>
      <c r="AD70" s="14"/>
    </row>
    <row r="71" spans="1:30" x14ac:dyDescent="0.2">
      <c r="A71" s="48" t="s">
        <v>175</v>
      </c>
      <c r="B71" s="13">
        <v>0.1815489158042865</v>
      </c>
      <c r="C71" s="47">
        <v>0.76112462138260695</v>
      </c>
      <c r="D71" s="47">
        <v>2.9266458745318951E-2</v>
      </c>
      <c r="E71" s="47">
        <v>9.3519888280621896E-2</v>
      </c>
      <c r="F71" s="47">
        <v>5.1020286508987496E-3</v>
      </c>
      <c r="G71" s="47">
        <v>5.8150536000626002E-2</v>
      </c>
      <c r="H71" s="47">
        <v>1.994045384438575E-3</v>
      </c>
      <c r="I71" s="12">
        <v>574.6</v>
      </c>
      <c r="J71" s="12">
        <v>16.899999999999999</v>
      </c>
      <c r="K71" s="12">
        <v>576.20000000000005</v>
      </c>
      <c r="L71" s="12">
        <v>30.1</v>
      </c>
      <c r="M71" s="12">
        <v>536.29999999999995</v>
      </c>
      <c r="N71" s="12">
        <v>75.2</v>
      </c>
      <c r="O71" s="12">
        <v>574.20000000000005</v>
      </c>
      <c r="P71" s="12">
        <v>16</v>
      </c>
      <c r="Q71" s="13">
        <f t="shared" ref="Q71:Q85" si="4">100*(I71/K71-1)</f>
        <v>-0.27768136063867077</v>
      </c>
      <c r="R71" s="13">
        <f t="shared" ref="R71:R85" si="5">100*(M71/K71-1)</f>
        <v>-6.9246789309267758</v>
      </c>
      <c r="S71" s="14">
        <v>-1.3</v>
      </c>
      <c r="V71" s="12"/>
      <c r="W71" s="12"/>
      <c r="X71" s="12"/>
      <c r="Y71" s="12"/>
      <c r="Z71" s="12"/>
      <c r="AA71" s="12"/>
      <c r="AB71" s="12"/>
      <c r="AC71" s="12"/>
      <c r="AD71" s="14"/>
    </row>
    <row r="72" spans="1:30" x14ac:dyDescent="0.2">
      <c r="A72" s="48" t="s">
        <v>138</v>
      </c>
      <c r="B72" s="13">
        <v>0.19703489305420935</v>
      </c>
      <c r="C72" s="47">
        <v>1.1326921953230999</v>
      </c>
      <c r="D72" s="47">
        <v>4.083553406949425E-2</v>
      </c>
      <c r="E72" s="47">
        <v>0.13192879416583</v>
      </c>
      <c r="F72" s="47">
        <v>7.6721632254690498E-3</v>
      </c>
      <c r="G72" s="47">
        <v>6.339672278241E-2</v>
      </c>
      <c r="H72" s="47">
        <v>2.4983001039593149E-3</v>
      </c>
      <c r="I72" s="12">
        <v>769</v>
      </c>
      <c r="J72" s="12">
        <v>19.399999999999999</v>
      </c>
      <c r="K72" s="12">
        <v>798.7</v>
      </c>
      <c r="L72" s="12">
        <v>43.9</v>
      </c>
      <c r="M72" s="12">
        <v>720.7</v>
      </c>
      <c r="N72" s="12">
        <v>83.7</v>
      </c>
      <c r="O72" s="12">
        <v>761.5</v>
      </c>
      <c r="P72" s="12">
        <v>17.7</v>
      </c>
      <c r="Q72" s="13">
        <f t="shared" si="4"/>
        <v>-3.7185426317766446</v>
      </c>
      <c r="R72" s="13">
        <f t="shared" si="5"/>
        <v>-9.7658695379992508</v>
      </c>
      <c r="S72" s="14">
        <v>-3.6</v>
      </c>
      <c r="V72" s="12"/>
      <c r="W72" s="12"/>
      <c r="X72" s="12"/>
      <c r="Y72" s="12"/>
      <c r="Z72" s="12"/>
      <c r="AA72" s="12"/>
      <c r="AB72" s="12"/>
      <c r="AC72" s="12"/>
      <c r="AD72" s="14"/>
    </row>
    <row r="73" spans="1:30" x14ac:dyDescent="0.2">
      <c r="A73" s="48" t="s">
        <v>164</v>
      </c>
      <c r="B73" s="13">
        <v>0.39843557900414117</v>
      </c>
      <c r="C73" s="47">
        <v>1.0934707297723301</v>
      </c>
      <c r="D73" s="47">
        <v>8.7101390002255502E-2</v>
      </c>
      <c r="E73" s="47">
        <v>0.124696615975048</v>
      </c>
      <c r="F73" s="47">
        <v>1.0069788014961049E-2</v>
      </c>
      <c r="G73" s="47">
        <v>6.5109354242191303E-2</v>
      </c>
      <c r="H73" s="47">
        <v>6.0345268561711497E-3</v>
      </c>
      <c r="I73" s="12">
        <v>750.2</v>
      </c>
      <c r="J73" s="12">
        <v>42.2</v>
      </c>
      <c r="K73" s="12">
        <v>757.6</v>
      </c>
      <c r="L73" s="12">
        <v>57.9</v>
      </c>
      <c r="M73" s="12">
        <v>776.6</v>
      </c>
      <c r="N73" s="12">
        <v>193.8</v>
      </c>
      <c r="O73" s="12">
        <v>752.2</v>
      </c>
      <c r="P73" s="12">
        <v>38.9</v>
      </c>
      <c r="Q73" s="13">
        <f t="shared" si="4"/>
        <v>-0.97676874340021369</v>
      </c>
      <c r="R73" s="13">
        <f t="shared" si="5"/>
        <v>2.5079197465680991</v>
      </c>
      <c r="S73" s="14">
        <v>1.4</v>
      </c>
      <c r="V73" s="12"/>
      <c r="W73" s="12"/>
      <c r="X73" s="12"/>
      <c r="Y73" s="12"/>
      <c r="Z73" s="12"/>
      <c r="AA73" s="12"/>
      <c r="AB73" s="12"/>
      <c r="AC73" s="12"/>
      <c r="AD73" s="14"/>
    </row>
    <row r="74" spans="1:30" x14ac:dyDescent="0.2">
      <c r="A74" s="48" t="s">
        <v>145</v>
      </c>
      <c r="B74" s="13">
        <v>0.27220340482679611</v>
      </c>
      <c r="C74" s="47">
        <v>0.62591027649493103</v>
      </c>
      <c r="D74" s="47">
        <v>2.6303126836954651E-2</v>
      </c>
      <c r="E74" s="47">
        <v>8.2037021405428304E-2</v>
      </c>
      <c r="F74" s="47">
        <v>5.2985352662511497E-3</v>
      </c>
      <c r="G74" s="47">
        <v>5.6365171138844802E-2</v>
      </c>
      <c r="H74" s="47">
        <v>2.1680111508074599E-3</v>
      </c>
      <c r="I74" s="12">
        <v>493.5</v>
      </c>
      <c r="J74" s="12">
        <v>16.399999999999999</v>
      </c>
      <c r="K74" s="12">
        <v>508</v>
      </c>
      <c r="L74" s="12">
        <v>31.6</v>
      </c>
      <c r="M74" s="12">
        <v>467.2</v>
      </c>
      <c r="N74" s="12">
        <v>86.4</v>
      </c>
      <c r="O74" s="12">
        <v>488.3</v>
      </c>
      <c r="P74" s="12">
        <v>14.7</v>
      </c>
      <c r="Q74" s="13">
        <f t="shared" si="4"/>
        <v>-2.8543307086614123</v>
      </c>
      <c r="R74" s="13">
        <f t="shared" si="5"/>
        <v>-8.0314960629921277</v>
      </c>
      <c r="S74" s="14">
        <v>-3</v>
      </c>
      <c r="V74" s="12"/>
      <c r="W74" s="12"/>
      <c r="X74" s="12"/>
      <c r="Y74" s="12"/>
      <c r="Z74" s="12"/>
      <c r="AA74" s="12"/>
      <c r="AB74" s="12"/>
      <c r="AC74" s="12"/>
      <c r="AD74" s="14"/>
    </row>
    <row r="75" spans="1:30" x14ac:dyDescent="0.2">
      <c r="A75" s="48" t="s">
        <v>203</v>
      </c>
      <c r="B75" s="13">
        <v>0.26365011890479073</v>
      </c>
      <c r="C75" s="47">
        <v>0.54236475821672803</v>
      </c>
      <c r="D75" s="47">
        <v>3.1084048264519451E-2</v>
      </c>
      <c r="E75" s="47">
        <v>6.5735978537664705E-2</v>
      </c>
      <c r="F75" s="47">
        <v>3.7743370595537552E-3</v>
      </c>
      <c r="G75" s="47">
        <v>5.8458604341047903E-2</v>
      </c>
      <c r="H75" s="47">
        <v>2.7908841734940052E-3</v>
      </c>
      <c r="I75" s="12">
        <v>440</v>
      </c>
      <c r="J75" s="12">
        <v>20.5</v>
      </c>
      <c r="K75" s="12">
        <v>410.2</v>
      </c>
      <c r="L75" s="12">
        <v>23</v>
      </c>
      <c r="M75" s="12">
        <v>547.6</v>
      </c>
      <c r="N75" s="12">
        <v>104.5</v>
      </c>
      <c r="O75" s="12">
        <v>429.5</v>
      </c>
      <c r="P75" s="12">
        <v>19.899999999999999</v>
      </c>
      <c r="Q75" s="13">
        <f t="shared" si="4"/>
        <v>7.2647489029741719</v>
      </c>
      <c r="R75" s="13">
        <f t="shared" si="5"/>
        <v>33.495855680156026</v>
      </c>
      <c r="S75" s="14">
        <v>4.0999999999999996</v>
      </c>
      <c r="V75" s="12"/>
      <c r="W75" s="12"/>
      <c r="X75" s="12"/>
      <c r="Y75" s="12"/>
      <c r="Z75" s="12"/>
      <c r="AA75" s="12"/>
      <c r="AB75" s="12"/>
      <c r="AC75" s="12"/>
      <c r="AD75" s="14"/>
    </row>
    <row r="76" spans="1:30" x14ac:dyDescent="0.2">
      <c r="A76" s="48" t="s">
        <v>194</v>
      </c>
      <c r="B76" s="13">
        <v>0.31240634411955814</v>
      </c>
      <c r="C76" s="47">
        <v>0.51570587347510899</v>
      </c>
      <c r="D76" s="47">
        <v>2.7908939282676549E-2</v>
      </c>
      <c r="E76" s="47">
        <v>6.6248926895687801E-2</v>
      </c>
      <c r="F76" s="47">
        <v>4.0613685331767502E-3</v>
      </c>
      <c r="G76" s="47">
        <v>5.71510849736983E-2</v>
      </c>
      <c r="H76" s="47">
        <v>3.0236398955966952E-3</v>
      </c>
      <c r="I76" s="12">
        <v>422.3</v>
      </c>
      <c r="J76" s="12">
        <v>18.7</v>
      </c>
      <c r="K76" s="12">
        <v>413.2</v>
      </c>
      <c r="L76" s="12">
        <v>24.8</v>
      </c>
      <c r="M76" s="12">
        <v>498.3</v>
      </c>
      <c r="N76" s="12">
        <v>115.5</v>
      </c>
      <c r="O76" s="12">
        <v>420.7</v>
      </c>
      <c r="P76" s="12">
        <v>18.399999999999999</v>
      </c>
      <c r="Q76" s="13">
        <f t="shared" si="4"/>
        <v>2.2023233301064815</v>
      </c>
      <c r="R76" s="13">
        <f t="shared" si="5"/>
        <v>20.595353339787039</v>
      </c>
      <c r="S76" s="14">
        <v>2.5</v>
      </c>
      <c r="V76" s="12"/>
      <c r="W76" s="12"/>
      <c r="X76" s="12"/>
      <c r="Y76" s="12"/>
      <c r="Z76" s="12"/>
      <c r="AA76" s="12"/>
      <c r="AB76" s="12"/>
      <c r="AC76" s="12"/>
      <c r="AD76" s="14"/>
    </row>
    <row r="77" spans="1:30" x14ac:dyDescent="0.2">
      <c r="A77" s="48" t="s">
        <v>190</v>
      </c>
      <c r="B77" s="13">
        <v>0.27140409388824482</v>
      </c>
      <c r="C77" s="47">
        <v>12.6703800770358</v>
      </c>
      <c r="D77" s="47">
        <v>0.76438792417722001</v>
      </c>
      <c r="E77" s="47">
        <v>0.50510473287884605</v>
      </c>
      <c r="F77" s="47">
        <v>3.5831676012792302E-2</v>
      </c>
      <c r="G77" s="47">
        <v>0.18106136715891599</v>
      </c>
      <c r="H77" s="47">
        <v>5.4081676597607497E-3</v>
      </c>
      <c r="I77" s="12">
        <v>2655.5</v>
      </c>
      <c r="J77" s="12">
        <v>56.8</v>
      </c>
      <c r="K77" s="12">
        <v>2635.7</v>
      </c>
      <c r="L77" s="12">
        <v>153.30000000000001</v>
      </c>
      <c r="M77" s="12">
        <v>2662.2</v>
      </c>
      <c r="N77" s="12">
        <v>49.4</v>
      </c>
      <c r="O77" s="12">
        <v>2664</v>
      </c>
      <c r="P77" s="12">
        <v>34.4</v>
      </c>
      <c r="Q77" s="13">
        <f t="shared" si="4"/>
        <v>0.75122358386767729</v>
      </c>
      <c r="R77" s="13">
        <f t="shared" si="5"/>
        <v>1.0054255036612725</v>
      </c>
      <c r="S77" s="14">
        <v>1.1000000000000001</v>
      </c>
      <c r="V77" s="12"/>
      <c r="W77" s="12"/>
      <c r="X77" s="12"/>
      <c r="Y77" s="12"/>
      <c r="Z77" s="12"/>
      <c r="AA77" s="12"/>
      <c r="AB77" s="12"/>
      <c r="AC77" s="12"/>
      <c r="AD77" s="14"/>
    </row>
    <row r="78" spans="1:30" x14ac:dyDescent="0.2">
      <c r="A78" s="48" t="s">
        <v>199</v>
      </c>
      <c r="B78" s="13">
        <v>0.40569208120192568</v>
      </c>
      <c r="C78" s="47">
        <v>0.58569372548479803</v>
      </c>
      <c r="D78" s="47">
        <v>3.6897258115396049E-2</v>
      </c>
      <c r="E78" s="47">
        <v>7.3006239024208205E-2</v>
      </c>
      <c r="F78" s="47">
        <v>4.7597732066161254E-3</v>
      </c>
      <c r="G78" s="47">
        <v>5.7074220015332897E-2</v>
      </c>
      <c r="H78" s="47">
        <v>3.3135954279827902E-3</v>
      </c>
      <c r="I78" s="12">
        <v>468.1</v>
      </c>
      <c r="J78" s="12">
        <v>23.6</v>
      </c>
      <c r="K78" s="12">
        <v>454.2</v>
      </c>
      <c r="L78" s="12">
        <v>28.8</v>
      </c>
      <c r="M78" s="12">
        <v>494.4</v>
      </c>
      <c r="N78" s="12">
        <v>127.4</v>
      </c>
      <c r="O78" s="12">
        <v>464.4</v>
      </c>
      <c r="P78" s="12">
        <v>22.9</v>
      </c>
      <c r="Q78" s="13">
        <f t="shared" si="4"/>
        <v>3.0603258476442186</v>
      </c>
      <c r="R78" s="13">
        <f t="shared" si="5"/>
        <v>8.8507265521796441</v>
      </c>
      <c r="S78" s="14">
        <v>1.6</v>
      </c>
      <c r="V78" s="12"/>
      <c r="W78" s="12"/>
      <c r="X78" s="12"/>
      <c r="Y78" s="12"/>
      <c r="Z78" s="12"/>
      <c r="AA78" s="12"/>
      <c r="AB78" s="12"/>
      <c r="AC78" s="12"/>
      <c r="AD78" s="14"/>
    </row>
    <row r="79" spans="1:30" x14ac:dyDescent="0.2">
      <c r="A79" s="48" t="s">
        <v>202</v>
      </c>
      <c r="B79" s="13">
        <v>6.9305204272095147E-2</v>
      </c>
      <c r="C79" s="47">
        <v>0.59591411446520304</v>
      </c>
      <c r="D79" s="47">
        <v>2.1266330533756948E-2</v>
      </c>
      <c r="E79" s="47">
        <v>7.1312857589562503E-2</v>
      </c>
      <c r="F79" s="47">
        <v>3.9202854885624552E-3</v>
      </c>
      <c r="G79" s="47">
        <v>6.1003019016521401E-2</v>
      </c>
      <c r="H79" s="47">
        <v>2.3806600165766998E-3</v>
      </c>
      <c r="I79" s="12">
        <v>474.6</v>
      </c>
      <c r="J79" s="12">
        <v>13.6</v>
      </c>
      <c r="K79" s="12">
        <v>444</v>
      </c>
      <c r="L79" s="12">
        <v>23.5</v>
      </c>
      <c r="M79" s="12">
        <v>638.29999999999995</v>
      </c>
      <c r="N79" s="12">
        <v>84.6</v>
      </c>
      <c r="O79" s="12">
        <v>478.6</v>
      </c>
      <c r="P79" s="12">
        <v>13.4</v>
      </c>
      <c r="Q79" s="13">
        <f t="shared" si="4"/>
        <v>6.8918918918918992</v>
      </c>
      <c r="R79" s="13">
        <f t="shared" si="5"/>
        <v>43.761261261261254</v>
      </c>
      <c r="S79" s="14">
        <v>6.2</v>
      </c>
      <c r="V79" s="12"/>
      <c r="W79" s="12"/>
      <c r="X79" s="12"/>
      <c r="Y79" s="12"/>
      <c r="Z79" s="12"/>
      <c r="AA79" s="12"/>
      <c r="AB79" s="12"/>
      <c r="AC79" s="12"/>
      <c r="AD79" s="14"/>
    </row>
    <row r="80" spans="1:30" x14ac:dyDescent="0.2">
      <c r="A80" s="48" t="s">
        <v>162</v>
      </c>
      <c r="B80" s="13">
        <v>0.39732214175329583</v>
      </c>
      <c r="C80" s="47">
        <v>6.10827472061907</v>
      </c>
      <c r="D80" s="47">
        <v>0.33122558290541498</v>
      </c>
      <c r="E80" s="47">
        <v>0.36237351669098999</v>
      </c>
      <c r="F80" s="47">
        <v>2.4000328966519401E-2</v>
      </c>
      <c r="G80" s="47">
        <v>0.12120816474875</v>
      </c>
      <c r="H80" s="47">
        <v>3.77523830145982E-3</v>
      </c>
      <c r="I80" s="12">
        <v>1991.4</v>
      </c>
      <c r="J80" s="12">
        <v>47.3</v>
      </c>
      <c r="K80" s="12">
        <v>1993.5</v>
      </c>
      <c r="L80" s="12">
        <v>113.6</v>
      </c>
      <c r="M80" s="12">
        <v>1973.2</v>
      </c>
      <c r="N80" s="12">
        <v>55.9</v>
      </c>
      <c r="O80" s="12">
        <v>1990.5</v>
      </c>
      <c r="P80" s="12">
        <v>33.6</v>
      </c>
      <c r="Q80" s="13">
        <f t="shared" si="4"/>
        <v>-0.10534236267870645</v>
      </c>
      <c r="R80" s="13">
        <f t="shared" si="5"/>
        <v>-1.0183095058941549</v>
      </c>
      <c r="S80" s="14">
        <v>-0.73</v>
      </c>
      <c r="V80" s="12"/>
      <c r="W80" s="12"/>
      <c r="X80" s="12"/>
      <c r="Y80" s="12"/>
      <c r="Z80" s="12"/>
      <c r="AA80" s="12"/>
      <c r="AB80" s="12"/>
      <c r="AC80" s="12"/>
      <c r="AD80" s="14"/>
    </row>
    <row r="81" spans="1:30" x14ac:dyDescent="0.2">
      <c r="A81" s="48" t="s">
        <v>171</v>
      </c>
      <c r="B81" s="13">
        <v>0.56287411565415757</v>
      </c>
      <c r="C81" s="47">
        <v>1.0324244737722299</v>
      </c>
      <c r="D81" s="47">
        <v>5.3935662971876498E-2</v>
      </c>
      <c r="E81" s="47">
        <v>0.118765082064236</v>
      </c>
      <c r="F81" s="47">
        <v>7.1900147153046998E-3</v>
      </c>
      <c r="G81" s="47">
        <v>6.2823663027912396E-2</v>
      </c>
      <c r="H81" s="47">
        <v>3.6287333783079248E-3</v>
      </c>
      <c r="I81" s="12">
        <v>720.1</v>
      </c>
      <c r="J81" s="12">
        <v>26.9</v>
      </c>
      <c r="K81" s="12">
        <v>723.7</v>
      </c>
      <c r="L81" s="12">
        <v>41.5</v>
      </c>
      <c r="M81" s="12">
        <v>700.5</v>
      </c>
      <c r="N81" s="12">
        <v>122.1</v>
      </c>
      <c r="O81" s="12">
        <v>720.6</v>
      </c>
      <c r="P81" s="12">
        <v>26.5</v>
      </c>
      <c r="Q81" s="13">
        <f t="shared" si="4"/>
        <v>-0.49744369213763351</v>
      </c>
      <c r="R81" s="13">
        <f t="shared" si="5"/>
        <v>-3.2057482382202629</v>
      </c>
      <c r="S81" s="14">
        <v>-0.67</v>
      </c>
      <c r="V81" s="12"/>
      <c r="W81" s="12"/>
      <c r="X81" s="12"/>
      <c r="Y81" s="12"/>
      <c r="Z81" s="12"/>
      <c r="AA81" s="12"/>
      <c r="AB81" s="12"/>
      <c r="AC81" s="12"/>
      <c r="AD81" s="14"/>
    </row>
    <row r="82" spans="1:30" x14ac:dyDescent="0.2">
      <c r="A82" s="48" t="s">
        <v>163</v>
      </c>
      <c r="B82" s="13">
        <v>0.28800809257462534</v>
      </c>
      <c r="C82" s="47">
        <v>0.46907135860027399</v>
      </c>
      <c r="D82" s="47">
        <v>2.72153261341378E-2</v>
      </c>
      <c r="E82" s="47">
        <v>6.3104037946289299E-2</v>
      </c>
      <c r="F82" s="47">
        <v>3.9663761809080652E-3</v>
      </c>
      <c r="G82" s="47">
        <v>5.4025364805058401E-2</v>
      </c>
      <c r="H82" s="47">
        <v>3.17485657612512E-3</v>
      </c>
      <c r="I82" s="12">
        <v>390.6</v>
      </c>
      <c r="J82" s="12">
        <v>18.8</v>
      </c>
      <c r="K82" s="12">
        <v>394.5</v>
      </c>
      <c r="L82" s="12">
        <v>24.3</v>
      </c>
      <c r="M82" s="12">
        <v>370</v>
      </c>
      <c r="N82" s="12">
        <v>133.5</v>
      </c>
      <c r="O82" s="12">
        <v>391.5</v>
      </c>
      <c r="P82" s="12">
        <v>18</v>
      </c>
      <c r="Q82" s="13">
        <f t="shared" si="4"/>
        <v>-0.98859315589353569</v>
      </c>
      <c r="R82" s="13">
        <f t="shared" si="5"/>
        <v>-6.2103929024081133</v>
      </c>
      <c r="S82" s="14">
        <v>-0.72</v>
      </c>
      <c r="V82" s="12"/>
      <c r="W82" s="12"/>
      <c r="X82" s="12"/>
      <c r="Y82" s="12"/>
      <c r="Z82" s="12"/>
      <c r="AA82" s="12"/>
      <c r="AB82" s="12"/>
      <c r="AC82" s="12"/>
      <c r="AD82" s="14"/>
    </row>
    <row r="83" spans="1:30" x14ac:dyDescent="0.2">
      <c r="A83" s="48" t="s">
        <v>177</v>
      </c>
      <c r="B83" s="13">
        <v>0.10507063846535952</v>
      </c>
      <c r="C83" s="47">
        <v>0.99283417499444804</v>
      </c>
      <c r="D83" s="47">
        <v>4.834511496995865E-2</v>
      </c>
      <c r="E83" s="47">
        <v>0.114747508701062</v>
      </c>
      <c r="F83" s="47">
        <v>9.2187774042625497E-3</v>
      </c>
      <c r="G83" s="47">
        <v>6.3278012927563299E-2</v>
      </c>
      <c r="H83" s="47">
        <v>4.8494993666018497E-3</v>
      </c>
      <c r="I83" s="12">
        <v>700.1</v>
      </c>
      <c r="J83" s="12">
        <v>24.6</v>
      </c>
      <c r="K83" s="12">
        <v>700</v>
      </c>
      <c r="L83" s="12">
        <v>53.2</v>
      </c>
      <c r="M83" s="12">
        <v>717.4</v>
      </c>
      <c r="N83" s="12">
        <v>161</v>
      </c>
      <c r="O83" s="12">
        <v>700.1</v>
      </c>
      <c r="P83" s="12">
        <v>24.5</v>
      </c>
      <c r="Q83" s="13">
        <f t="shared" si="4"/>
        <v>1.4285714285722229E-2</v>
      </c>
      <c r="R83" s="13">
        <f t="shared" si="5"/>
        <v>2.4857142857142911</v>
      </c>
      <c r="S83" s="14">
        <v>0.65</v>
      </c>
      <c r="V83" s="12"/>
      <c r="W83" s="12"/>
      <c r="X83" s="12"/>
      <c r="Y83" s="12"/>
      <c r="Z83" s="12"/>
      <c r="AA83" s="12"/>
      <c r="AB83" s="12"/>
      <c r="AC83" s="12"/>
      <c r="AD83" s="14"/>
    </row>
    <row r="84" spans="1:30" x14ac:dyDescent="0.2">
      <c r="A84" s="48" t="s">
        <v>155</v>
      </c>
      <c r="B84" s="13">
        <v>0.245718089800885</v>
      </c>
      <c r="C84" s="47">
        <v>0.80879199400115198</v>
      </c>
      <c r="D84" s="47">
        <v>7.9026901103657995E-2</v>
      </c>
      <c r="E84" s="47">
        <v>9.9879278355762796E-2</v>
      </c>
      <c r="F84" s="47">
        <v>8.3113130261525496E-3</v>
      </c>
      <c r="G84" s="47">
        <v>6.1439096730234802E-2</v>
      </c>
      <c r="H84" s="47">
        <v>6.60909716186555E-3</v>
      </c>
      <c r="I84" s="12">
        <v>601.79999999999995</v>
      </c>
      <c r="J84" s="12">
        <v>44.3</v>
      </c>
      <c r="K84" s="12">
        <v>613.79999999999995</v>
      </c>
      <c r="L84" s="12">
        <v>48.6</v>
      </c>
      <c r="M84" s="12">
        <v>652.29999999999995</v>
      </c>
      <c r="N84" s="12">
        <v>230.7</v>
      </c>
      <c r="O84" s="12">
        <v>607</v>
      </c>
      <c r="P84" s="12">
        <v>37.200000000000003</v>
      </c>
      <c r="Q84" s="13">
        <f t="shared" si="4"/>
        <v>-1.9550342130987275</v>
      </c>
      <c r="R84" s="13">
        <f t="shared" si="5"/>
        <v>6.2724014336917655</v>
      </c>
      <c r="S84" s="14">
        <v>2.4</v>
      </c>
      <c r="V84" s="12"/>
      <c r="W84" s="12"/>
      <c r="X84" s="12"/>
      <c r="Y84" s="12"/>
      <c r="Z84" s="12"/>
      <c r="AA84" s="12"/>
      <c r="AB84" s="12"/>
      <c r="AC84" s="12"/>
      <c r="AD84" s="14"/>
    </row>
    <row r="85" spans="1:30" x14ac:dyDescent="0.2">
      <c r="A85" s="48" t="s">
        <v>154</v>
      </c>
      <c r="B85" s="13">
        <v>0.1139935800288448</v>
      </c>
      <c r="C85" s="47">
        <v>0.577513986524956</v>
      </c>
      <c r="D85" s="47">
        <v>2.132876255875445E-2</v>
      </c>
      <c r="E85" s="47">
        <v>7.6001563062795804E-2</v>
      </c>
      <c r="F85" s="47">
        <v>6.55759982651535E-3</v>
      </c>
      <c r="G85" s="47">
        <v>5.5759172195523898E-2</v>
      </c>
      <c r="H85" s="47">
        <v>2.8483945629001802E-3</v>
      </c>
      <c r="I85" s="12">
        <v>462.9</v>
      </c>
      <c r="J85" s="12">
        <v>13.7</v>
      </c>
      <c r="K85" s="12">
        <v>472.2</v>
      </c>
      <c r="L85" s="12">
        <v>39.5</v>
      </c>
      <c r="M85" s="12">
        <v>443.4</v>
      </c>
      <c r="N85" s="12">
        <v>111.6</v>
      </c>
      <c r="O85" s="12">
        <v>457.9</v>
      </c>
      <c r="P85" s="12">
        <v>1.7</v>
      </c>
      <c r="Q85" s="13">
        <f t="shared" si="4"/>
        <v>-1.9695044472681111</v>
      </c>
      <c r="R85" s="13">
        <f t="shared" si="5"/>
        <v>-6.099110546378661</v>
      </c>
      <c r="S85" s="14">
        <v>-2.4</v>
      </c>
      <c r="V85" s="12"/>
      <c r="W85" s="12"/>
      <c r="X85" s="12"/>
      <c r="Y85" s="12"/>
      <c r="Z85" s="12"/>
      <c r="AA85" s="12"/>
      <c r="AB85" s="12"/>
      <c r="AC85" s="12"/>
      <c r="AD85" s="14"/>
    </row>
    <row r="86" spans="1:30" x14ac:dyDescent="0.2">
      <c r="A86" s="48"/>
      <c r="B86" s="13"/>
      <c r="C86" s="47"/>
      <c r="D86" s="47"/>
      <c r="E86" s="47"/>
      <c r="F86" s="47"/>
      <c r="G86" s="47"/>
      <c r="H86" s="47"/>
      <c r="I86" s="12"/>
      <c r="J86" s="12"/>
      <c r="K86" s="12"/>
      <c r="L86" s="12"/>
      <c r="M86" s="12"/>
      <c r="N86" s="12"/>
      <c r="O86" s="12"/>
      <c r="P86" s="12"/>
      <c r="Q86" s="13"/>
      <c r="R86" s="13"/>
      <c r="S86" s="14"/>
      <c r="V86" s="12"/>
      <c r="W86" s="12"/>
      <c r="X86" s="12"/>
      <c r="Y86" s="12"/>
      <c r="Z86" s="12"/>
      <c r="AA86" s="12"/>
      <c r="AB86" s="12"/>
      <c r="AC86" s="12"/>
      <c r="AD86" s="14"/>
    </row>
    <row r="87" spans="1:30" x14ac:dyDescent="0.2">
      <c r="A87" s="48" t="s">
        <v>1062</v>
      </c>
      <c r="B87" s="13"/>
      <c r="C87" s="47"/>
      <c r="D87" s="47"/>
      <c r="E87" s="47"/>
      <c r="F87" s="47"/>
      <c r="G87" s="47"/>
      <c r="H87" s="47"/>
      <c r="I87" s="12"/>
      <c r="J87" s="12"/>
      <c r="K87" s="12"/>
      <c r="L87" s="12"/>
      <c r="M87" s="12"/>
      <c r="N87" s="12"/>
      <c r="O87" s="12"/>
      <c r="P87" s="12"/>
      <c r="Q87" s="13"/>
      <c r="R87" s="13"/>
      <c r="S87" s="14"/>
      <c r="V87" s="12"/>
      <c r="W87" s="12"/>
      <c r="X87" s="12"/>
      <c r="Y87" s="12"/>
      <c r="Z87" s="12"/>
      <c r="AA87" s="12"/>
      <c r="AB87" s="12"/>
      <c r="AC87" s="12"/>
      <c r="AD87" s="14"/>
    </row>
    <row r="88" spans="1:30" x14ac:dyDescent="0.2">
      <c r="A88" s="48"/>
      <c r="B88" s="13"/>
      <c r="C88" s="47"/>
      <c r="D88" s="47"/>
      <c r="E88" s="47"/>
      <c r="F88" s="47"/>
      <c r="G88" s="47"/>
      <c r="H88" s="47"/>
      <c r="I88" s="12"/>
      <c r="J88" s="12"/>
      <c r="K88" s="12"/>
      <c r="L88" s="12"/>
      <c r="M88" s="12"/>
      <c r="N88" s="12"/>
      <c r="O88" s="12"/>
      <c r="P88" s="12"/>
      <c r="Q88" s="13"/>
      <c r="R88" s="13"/>
      <c r="S88" s="14"/>
      <c r="V88" s="12"/>
      <c r="W88" s="12"/>
      <c r="X88" s="12"/>
      <c r="Y88" s="12"/>
      <c r="Z88" s="12"/>
      <c r="AA88" s="12"/>
      <c r="AB88" s="12"/>
      <c r="AC88" s="12"/>
      <c r="AD88" s="14"/>
    </row>
    <row r="89" spans="1:30" x14ac:dyDescent="0.2">
      <c r="A89" s="48" t="s">
        <v>206</v>
      </c>
      <c r="B89" s="13">
        <v>0.26730130571679084</v>
      </c>
      <c r="C89" s="47">
        <v>0.68531613341223196</v>
      </c>
      <c r="D89" s="47">
        <v>4.5183655066577497E-2</v>
      </c>
      <c r="E89" s="47">
        <v>7.2367825291257695E-2</v>
      </c>
      <c r="F89" s="47">
        <v>7.2510942719064501E-3</v>
      </c>
      <c r="G89" s="47">
        <v>7.2695040653057597E-2</v>
      </c>
      <c r="H89" s="47">
        <v>6.4868299022079502E-3</v>
      </c>
      <c r="I89" s="12">
        <v>529.97267553417998</v>
      </c>
      <c r="J89" s="12">
        <v>27.232726521811699</v>
      </c>
      <c r="K89" s="12">
        <v>450.59872605748399</v>
      </c>
      <c r="L89" s="12">
        <v>43.881782478004297</v>
      </c>
      <c r="M89" s="12">
        <v>1004.6894045161901</v>
      </c>
      <c r="N89" s="12">
        <v>181.44431134497901</v>
      </c>
      <c r="O89" s="12">
        <v>520.86267629725398</v>
      </c>
      <c r="P89" s="12">
        <v>27.573821483215202</v>
      </c>
      <c r="Q89" s="13">
        <f t="shared" ref="Q89:Q100" si="6">100*(I89/K89-1)</f>
        <v>17.615218349856153</v>
      </c>
      <c r="R89" s="13">
        <f t="shared" ref="R89:R100" si="7">100*(M89/K89-1)</f>
        <v>122.96765312825571</v>
      </c>
      <c r="S89" s="14">
        <v>16</v>
      </c>
      <c r="V89" s="12"/>
      <c r="W89" s="12"/>
      <c r="X89" s="12"/>
      <c r="Y89" s="12"/>
      <c r="Z89" s="12"/>
      <c r="AA89" s="12"/>
      <c r="AB89" s="12"/>
      <c r="AC89" s="12"/>
      <c r="AD89" s="14"/>
    </row>
    <row r="90" spans="1:30" x14ac:dyDescent="0.2">
      <c r="A90" s="48" t="s">
        <v>211</v>
      </c>
      <c r="B90" s="13">
        <v>6.611695876540491E-2</v>
      </c>
      <c r="C90" s="47">
        <v>1.6649035922681701</v>
      </c>
      <c r="D90" s="47">
        <v>8.0617591467126506E-2</v>
      </c>
      <c r="E90" s="47">
        <v>0.123245652769829</v>
      </c>
      <c r="F90" s="47">
        <v>7.9488802998251007E-3</v>
      </c>
      <c r="G90" s="47">
        <v>0.101400379296508</v>
      </c>
      <c r="H90" s="47">
        <v>4.1420834786149597E-3</v>
      </c>
      <c r="I90" s="12">
        <v>995.24448744644201</v>
      </c>
      <c r="J90" s="12">
        <v>30.710298357349799</v>
      </c>
      <c r="K90" s="12">
        <v>748.95570855380902</v>
      </c>
      <c r="L90" s="12">
        <v>45.340698040134001</v>
      </c>
      <c r="M90" s="12">
        <v>1649.0671609390199</v>
      </c>
      <c r="N90" s="12">
        <v>74.9699896030654</v>
      </c>
      <c r="O90" s="12">
        <v>1034.45706908492</v>
      </c>
      <c r="P90" s="12">
        <v>33.144257742848303</v>
      </c>
      <c r="Q90" s="13">
        <f t="shared" si="6"/>
        <v>32.884291564878069</v>
      </c>
      <c r="R90" s="13">
        <f t="shared" si="7"/>
        <v>120.18220064351669</v>
      </c>
      <c r="S90" s="14">
        <v>27</v>
      </c>
      <c r="V90" s="12"/>
      <c r="W90" s="12"/>
      <c r="X90" s="12"/>
      <c r="Y90" s="12"/>
      <c r="Z90" s="12"/>
      <c r="AA90" s="12"/>
      <c r="AB90" s="12"/>
      <c r="AC90" s="12"/>
      <c r="AD90" s="14"/>
    </row>
    <row r="91" spans="1:30" x14ac:dyDescent="0.2">
      <c r="A91" s="48" t="s">
        <v>208</v>
      </c>
      <c r="B91" s="13">
        <v>0.30718957691666876</v>
      </c>
      <c r="C91" s="47">
        <v>0.71495558364292799</v>
      </c>
      <c r="D91" s="47">
        <v>3.6952980886097449E-2</v>
      </c>
      <c r="E91" s="47">
        <v>7.1712037708954193E-2</v>
      </c>
      <c r="F91" s="47">
        <v>4.7933053893733047E-3</v>
      </c>
      <c r="G91" s="47">
        <v>7.20337249085823E-2</v>
      </c>
      <c r="H91" s="47">
        <v>3.2006005189310102E-3</v>
      </c>
      <c r="I91" s="12">
        <v>547.71090076448502</v>
      </c>
      <c r="J91" s="12">
        <v>21.9062233064158</v>
      </c>
      <c r="K91" s="12">
        <v>446.38950998752199</v>
      </c>
      <c r="L91" s="12">
        <v>28.872621138503099</v>
      </c>
      <c r="M91" s="12">
        <v>985.02511727343904</v>
      </c>
      <c r="N91" s="12">
        <v>90.465961234168304</v>
      </c>
      <c r="O91" s="12">
        <v>543.24264879827103</v>
      </c>
      <c r="P91" s="12">
        <v>23.3478848329108</v>
      </c>
      <c r="Q91" s="13">
        <f t="shared" si="6"/>
        <v>22.697977553234907</v>
      </c>
      <c r="R91" s="13">
        <f t="shared" si="7"/>
        <v>120.66493392754091</v>
      </c>
      <c r="S91" s="14">
        <v>17</v>
      </c>
      <c r="V91" s="12"/>
      <c r="W91" s="12"/>
      <c r="X91" s="12"/>
      <c r="Y91" s="12"/>
      <c r="Z91" s="12"/>
      <c r="AA91" s="12"/>
      <c r="AB91" s="12"/>
      <c r="AC91" s="12"/>
      <c r="AD91" s="14"/>
    </row>
    <row r="92" spans="1:30" x14ac:dyDescent="0.2">
      <c r="A92" s="48" t="s">
        <v>125</v>
      </c>
      <c r="B92" s="13">
        <v>0.15097532928580576</v>
      </c>
      <c r="C92" s="47">
        <v>0.81648635503435196</v>
      </c>
      <c r="D92" s="47">
        <v>4.1111404086415802E-2</v>
      </c>
      <c r="E92" s="47">
        <v>0.110404669011528</v>
      </c>
      <c r="F92" s="47">
        <v>6.4237097855907501E-3</v>
      </c>
      <c r="G92" s="47">
        <v>5.29326255205557E-2</v>
      </c>
      <c r="H92" s="47">
        <v>2.603091232874975E-3</v>
      </c>
      <c r="I92" s="12">
        <v>606.09389519126705</v>
      </c>
      <c r="J92" s="12">
        <v>22.973984854861602</v>
      </c>
      <c r="K92" s="12">
        <v>675.07049650541899</v>
      </c>
      <c r="L92" s="12">
        <v>37.155124968940598</v>
      </c>
      <c r="M92" s="12">
        <v>323.48870968990002</v>
      </c>
      <c r="N92" s="12">
        <v>111.622754862026</v>
      </c>
      <c r="O92" s="12">
        <v>607.09100179012898</v>
      </c>
      <c r="P92" s="12">
        <v>22.5743177257593</v>
      </c>
      <c r="Q92" s="13">
        <f t="shared" si="6"/>
        <v>-10.217688622331645</v>
      </c>
      <c r="R92" s="13">
        <f t="shared" si="7"/>
        <v>-52.080751363823929</v>
      </c>
      <c r="S92" s="14">
        <v>-9.8000000000000007</v>
      </c>
      <c r="V92" s="12"/>
      <c r="W92" s="12"/>
      <c r="X92" s="12"/>
      <c r="Y92" s="12"/>
      <c r="Z92" s="12"/>
      <c r="AA92" s="12"/>
      <c r="AB92" s="12"/>
      <c r="AC92" s="12"/>
      <c r="AD92" s="14"/>
    </row>
    <row r="93" spans="1:30" x14ac:dyDescent="0.2">
      <c r="A93" s="48" t="s">
        <v>205</v>
      </c>
      <c r="B93" s="13">
        <v>0.14479688728599643</v>
      </c>
      <c r="C93" s="47">
        <v>0.66928380410694399</v>
      </c>
      <c r="D93" s="47">
        <v>3.0098749983763998E-2</v>
      </c>
      <c r="E93" s="47">
        <v>7.3490060893681403E-2</v>
      </c>
      <c r="F93" s="47">
        <v>4.6970297104137748E-3</v>
      </c>
      <c r="G93" s="47">
        <v>6.6776068665282601E-2</v>
      </c>
      <c r="H93" s="47">
        <v>2.41483377619743E-3</v>
      </c>
      <c r="I93" s="12">
        <v>520.28672069777701</v>
      </c>
      <c r="J93" s="12">
        <v>18.308889895783199</v>
      </c>
      <c r="K93" s="12">
        <v>457.20766051054699</v>
      </c>
      <c r="L93" s="12">
        <v>28.223704383719301</v>
      </c>
      <c r="M93" s="12">
        <v>830.60640572332397</v>
      </c>
      <c r="N93" s="12">
        <v>74.9133313354655</v>
      </c>
      <c r="O93" s="12">
        <v>544.07700300098895</v>
      </c>
      <c r="P93" s="12">
        <v>17.330696698888399</v>
      </c>
      <c r="Q93" s="13">
        <f t="shared" si="6"/>
        <v>13.796588647878716</v>
      </c>
      <c r="R93" s="13">
        <f t="shared" si="7"/>
        <v>81.669398276445392</v>
      </c>
      <c r="S93" s="14">
        <v>13</v>
      </c>
      <c r="V93" s="12"/>
      <c r="W93" s="12"/>
      <c r="X93" s="12"/>
      <c r="Y93" s="12"/>
      <c r="Z93" s="12"/>
      <c r="AA93" s="12"/>
      <c r="AB93" s="12"/>
      <c r="AC93" s="12"/>
      <c r="AD93" s="14"/>
    </row>
    <row r="94" spans="1:30" x14ac:dyDescent="0.2">
      <c r="A94" s="48" t="s">
        <v>209</v>
      </c>
      <c r="B94" s="13">
        <v>0.92178995144339837</v>
      </c>
      <c r="C94" s="47">
        <v>2.2306373473494499</v>
      </c>
      <c r="D94" s="47">
        <v>0.14251138245682951</v>
      </c>
      <c r="E94" s="47">
        <v>0.157185018383834</v>
      </c>
      <c r="F94" s="47">
        <v>1.315004455813565E-2</v>
      </c>
      <c r="G94" s="47">
        <v>0.107165241957581</v>
      </c>
      <c r="H94" s="47">
        <v>7.3697380682028E-3</v>
      </c>
      <c r="I94" s="12">
        <v>1190.7070909250299</v>
      </c>
      <c r="J94" s="12">
        <v>44.787991422367298</v>
      </c>
      <c r="K94" s="12">
        <v>941.19770584910896</v>
      </c>
      <c r="L94" s="12">
        <v>73.533241621040304</v>
      </c>
      <c r="M94" s="12">
        <v>1751.5302089330601</v>
      </c>
      <c r="N94" s="12">
        <v>126.343105166041</v>
      </c>
      <c r="O94" s="12">
        <v>1179.8182233054699</v>
      </c>
      <c r="P94" s="12">
        <v>48.385932641114998</v>
      </c>
      <c r="Q94" s="13">
        <f t="shared" si="6"/>
        <v>26.50977403847623</v>
      </c>
      <c r="R94" s="13">
        <f t="shared" si="7"/>
        <v>86.095885917284846</v>
      </c>
      <c r="S94" s="14">
        <v>23</v>
      </c>
      <c r="V94" s="12"/>
      <c r="W94" s="12"/>
      <c r="X94" s="12"/>
      <c r="Y94" s="12"/>
      <c r="Z94" s="12"/>
      <c r="AA94" s="12"/>
      <c r="AB94" s="12"/>
      <c r="AC94" s="12"/>
      <c r="AD94" s="14"/>
    </row>
    <row r="95" spans="1:30" x14ac:dyDescent="0.2">
      <c r="A95" s="48" t="s">
        <v>207</v>
      </c>
      <c r="B95" s="13">
        <v>0.3851333302638919</v>
      </c>
      <c r="C95" s="47">
        <v>0.66370750998290895</v>
      </c>
      <c r="D95" s="47">
        <v>5.1576708945632502E-2</v>
      </c>
      <c r="E95" s="47">
        <v>7.0367771742968599E-2</v>
      </c>
      <c r="F95" s="47">
        <v>4.8380166927853401E-3</v>
      </c>
      <c r="G95" s="47">
        <v>6.7928670097559193E-2</v>
      </c>
      <c r="H95" s="47">
        <v>3.73892083707424E-3</v>
      </c>
      <c r="I95" s="12">
        <v>516.874689225324</v>
      </c>
      <c r="J95" s="12">
        <v>31.492315650689999</v>
      </c>
      <c r="K95" s="12">
        <v>438.56509519308298</v>
      </c>
      <c r="L95" s="12">
        <v>28.9076869152969</v>
      </c>
      <c r="M95" s="12">
        <v>864.57049711888601</v>
      </c>
      <c r="N95" s="12">
        <v>113.011475530174</v>
      </c>
      <c r="O95" s="12">
        <v>457.714313827095</v>
      </c>
      <c r="P95" s="12">
        <v>29.771696314445499</v>
      </c>
      <c r="Q95" s="13">
        <f t="shared" si="6"/>
        <v>17.855865615060939</v>
      </c>
      <c r="R95" s="13">
        <f t="shared" si="7"/>
        <v>97.136184934701546</v>
      </c>
      <c r="S95" s="14">
        <v>14</v>
      </c>
      <c r="V95" s="12"/>
      <c r="W95" s="12"/>
      <c r="X95" s="12"/>
      <c r="Y95" s="12"/>
      <c r="Z95" s="12"/>
      <c r="AA95" s="12"/>
      <c r="AB95" s="12"/>
      <c r="AC95" s="12"/>
      <c r="AD95" s="14"/>
    </row>
    <row r="96" spans="1:30" x14ac:dyDescent="0.2">
      <c r="A96" s="48" t="s">
        <v>213</v>
      </c>
      <c r="B96" s="13">
        <v>0.20593028823206602</v>
      </c>
      <c r="C96" s="47">
        <v>1.645222053396</v>
      </c>
      <c r="D96" s="47">
        <v>0.10008225696630051</v>
      </c>
      <c r="E96" s="47">
        <v>8.9647910152053506E-2</v>
      </c>
      <c r="F96" s="47">
        <v>6.9661416034485996E-3</v>
      </c>
      <c r="G96" s="47">
        <v>0.139271287788161</v>
      </c>
      <c r="H96" s="47">
        <v>9.1815232792210998E-3</v>
      </c>
      <c r="I96" s="12">
        <v>987.71049075328199</v>
      </c>
      <c r="J96" s="12">
        <v>38.424256627479899</v>
      </c>
      <c r="K96" s="12">
        <v>553.17103247774901</v>
      </c>
      <c r="L96" s="12">
        <v>41.414188027513198</v>
      </c>
      <c r="M96" s="12">
        <v>2217.74445296044</v>
      </c>
      <c r="N96" s="12">
        <v>114.487101462182</v>
      </c>
      <c r="O96" s="12">
        <v>656.984486218558</v>
      </c>
      <c r="P96" s="12">
        <v>48.135030141704199</v>
      </c>
      <c r="Q96" s="13">
        <f t="shared" si="6"/>
        <v>78.55426852869634</v>
      </c>
      <c r="R96" s="13">
        <f t="shared" si="7"/>
        <v>300.91478453359679</v>
      </c>
      <c r="S96" s="14">
        <v>61</v>
      </c>
      <c r="V96" s="12"/>
      <c r="W96" s="12"/>
      <c r="X96" s="12"/>
      <c r="Y96" s="12"/>
      <c r="Z96" s="12"/>
      <c r="AA96" s="12"/>
      <c r="AB96" s="12"/>
      <c r="AC96" s="12"/>
      <c r="AD96" s="14"/>
    </row>
    <row r="97" spans="1:30" x14ac:dyDescent="0.2">
      <c r="A97" s="48" t="s">
        <v>214</v>
      </c>
      <c r="B97" s="13">
        <v>0.24098676015451259</v>
      </c>
      <c r="C97" s="47">
        <v>1.9857105566395401</v>
      </c>
      <c r="D97" s="47">
        <v>8.1302126302954997E-2</v>
      </c>
      <c r="E97" s="47">
        <v>6.1430462379899298E-2</v>
      </c>
      <c r="F97" s="47">
        <v>3.60750570691108E-3</v>
      </c>
      <c r="G97" s="47">
        <v>0.23589627971793101</v>
      </c>
      <c r="H97" s="47">
        <v>7.5891562767125501E-3</v>
      </c>
      <c r="I97" s="12">
        <v>1110.6607353556501</v>
      </c>
      <c r="J97" s="12">
        <v>27.648672750035601</v>
      </c>
      <c r="K97" s="12">
        <v>384.13403005097501</v>
      </c>
      <c r="L97" s="12">
        <v>21.864604348596501</v>
      </c>
      <c r="M97" s="12">
        <v>3091.7988007439299</v>
      </c>
      <c r="N97" s="12">
        <v>51.391464565646601</v>
      </c>
      <c r="O97" s="12">
        <v>0</v>
      </c>
      <c r="P97" s="12">
        <v>16.519666655010099</v>
      </c>
      <c r="Q97" s="13">
        <f t="shared" si="6"/>
        <v>189.13364827590624</v>
      </c>
      <c r="R97" s="13">
        <f t="shared" si="7"/>
        <v>704.87500686508952</v>
      </c>
      <c r="S97" s="14">
        <v>2800</v>
      </c>
      <c r="V97" s="12"/>
      <c r="W97" s="12"/>
      <c r="X97" s="12"/>
      <c r="Y97" s="12"/>
      <c r="Z97" s="12"/>
      <c r="AA97" s="12"/>
      <c r="AB97" s="12"/>
      <c r="AC97" s="12"/>
      <c r="AD97" s="14"/>
    </row>
    <row r="98" spans="1:30" x14ac:dyDescent="0.2">
      <c r="A98" s="48" t="s">
        <v>212</v>
      </c>
      <c r="B98" s="13">
        <v>0.14851709476571848</v>
      </c>
      <c r="C98" s="47">
        <v>0.65589765194921501</v>
      </c>
      <c r="D98" s="47">
        <v>2.964836912012285E-2</v>
      </c>
      <c r="E98" s="47">
        <v>6.14223789815228E-2</v>
      </c>
      <c r="F98" s="47">
        <v>3.8633012582059102E-3</v>
      </c>
      <c r="G98" s="47">
        <v>7.9146697024724696E-2</v>
      </c>
      <c r="H98" s="47">
        <v>3.59334049219191E-3</v>
      </c>
      <c r="I98" s="12">
        <v>512.10302854881604</v>
      </c>
      <c r="J98" s="12">
        <v>18.1504549649149</v>
      </c>
      <c r="K98" s="12">
        <v>384.13403005097501</v>
      </c>
      <c r="L98" s="12">
        <v>23.6866547109795</v>
      </c>
      <c r="M98" s="12">
        <v>1173.7484041736</v>
      </c>
      <c r="N98" s="12">
        <v>90.063341825446201</v>
      </c>
      <c r="O98" s="12">
        <v>493.72575363060702</v>
      </c>
      <c r="P98" s="12">
        <v>19.583168479838399</v>
      </c>
      <c r="Q98" s="13">
        <f t="shared" si="6"/>
        <v>33.313632348807886</v>
      </c>
      <c r="R98" s="13">
        <f t="shared" si="7"/>
        <v>205.55699634782218</v>
      </c>
      <c r="S98" s="14">
        <v>24</v>
      </c>
      <c r="V98" s="12"/>
      <c r="W98" s="12"/>
      <c r="X98" s="12"/>
      <c r="Y98" s="12"/>
      <c r="Z98" s="12"/>
      <c r="AA98" s="12"/>
      <c r="AB98" s="12"/>
      <c r="AC98" s="12"/>
      <c r="AD98" s="14"/>
    </row>
    <row r="99" spans="1:30" x14ac:dyDescent="0.2">
      <c r="A99" s="48" t="s">
        <v>210</v>
      </c>
      <c r="B99" s="13">
        <v>0.76872741547506251</v>
      </c>
      <c r="C99" s="47">
        <v>0.68159088473499696</v>
      </c>
      <c r="D99" s="47">
        <v>3.1439118429398602E-2</v>
      </c>
      <c r="E99" s="47">
        <v>6.5861063180242901E-2</v>
      </c>
      <c r="F99" s="47">
        <v>4.1267798029216551E-3</v>
      </c>
      <c r="G99" s="47">
        <v>8.2006003928325105E-2</v>
      </c>
      <c r="H99" s="47">
        <v>5.3704174823106998E-3</v>
      </c>
      <c r="I99" s="12">
        <v>527.74099724887003</v>
      </c>
      <c r="J99" s="12">
        <v>18.9599356994914</v>
      </c>
      <c r="K99" s="12">
        <v>411.40701184821302</v>
      </c>
      <c r="L99" s="12">
        <v>24.796226800502801</v>
      </c>
      <c r="M99" s="12">
        <v>1244.6356734584699</v>
      </c>
      <c r="N99" s="12">
        <v>128.989129093874</v>
      </c>
      <c r="O99" s="12">
        <v>487.56821787456801</v>
      </c>
      <c r="P99" s="12">
        <v>17.7317269879515</v>
      </c>
      <c r="Q99" s="13">
        <f t="shared" si="6"/>
        <v>28.277103221463307</v>
      </c>
      <c r="R99" s="13">
        <f t="shared" si="7"/>
        <v>202.53146825744267</v>
      </c>
      <c r="S99" s="14">
        <v>26</v>
      </c>
      <c r="V99" s="12"/>
      <c r="W99" s="12"/>
      <c r="X99" s="12"/>
      <c r="Y99" s="12"/>
      <c r="Z99" s="12"/>
      <c r="AA99" s="12"/>
      <c r="AB99" s="12"/>
      <c r="AC99" s="12"/>
      <c r="AD99" s="14"/>
    </row>
    <row r="100" spans="1:30" x14ac:dyDescent="0.2">
      <c r="A100" s="48" t="s">
        <v>124</v>
      </c>
      <c r="B100" s="13">
        <v>2.7058571451266757E-2</v>
      </c>
      <c r="C100" s="47">
        <v>0.55701610874864305</v>
      </c>
      <c r="D100" s="47">
        <v>3.2897257921559453E-2</v>
      </c>
      <c r="E100" s="47">
        <v>8.1876072962013394E-2</v>
      </c>
      <c r="F100" s="47">
        <v>5.0007984497431003E-3</v>
      </c>
      <c r="G100" s="47">
        <v>4.9452690673389602E-2</v>
      </c>
      <c r="H100" s="47">
        <v>2.7493285596540602E-3</v>
      </c>
      <c r="I100" s="12">
        <v>449.57190724664798</v>
      </c>
      <c r="J100" s="12">
        <v>21.455428678323699</v>
      </c>
      <c r="K100" s="12">
        <v>507.45369676964202</v>
      </c>
      <c r="L100" s="12">
        <v>29.792098077970198</v>
      </c>
      <c r="M100" s="12">
        <v>170.53222432912099</v>
      </c>
      <c r="N100" s="12">
        <v>127.35405398299901</v>
      </c>
      <c r="O100" s="12">
        <v>457.06588250273199</v>
      </c>
      <c r="P100" s="12">
        <v>20.6986029005779</v>
      </c>
      <c r="Q100" s="13">
        <f t="shared" si="6"/>
        <v>-11.406319412285104</v>
      </c>
      <c r="R100" s="13">
        <f t="shared" si="7"/>
        <v>-66.394525172503791</v>
      </c>
      <c r="S100" s="14">
        <v>-9.6999999999999993</v>
      </c>
      <c r="V100" s="12"/>
      <c r="W100" s="12"/>
      <c r="X100" s="12"/>
      <c r="Y100" s="12"/>
      <c r="Z100" s="12"/>
      <c r="AA100" s="12"/>
      <c r="AB100" s="12"/>
      <c r="AC100" s="12"/>
      <c r="AD100" s="14"/>
    </row>
    <row r="101" spans="1:30" x14ac:dyDescent="0.2">
      <c r="I101" s="16"/>
      <c r="J101" s="16"/>
      <c r="K101" s="16"/>
      <c r="L101" s="16"/>
      <c r="M101" s="16"/>
      <c r="N101" s="16"/>
      <c r="O101" s="17"/>
      <c r="P101" s="16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2">
      <c r="I102" s="16"/>
      <c r="J102" s="16"/>
      <c r="K102" s="16"/>
      <c r="L102" s="16"/>
      <c r="M102" s="16"/>
      <c r="N102" s="16"/>
      <c r="O102" s="17"/>
      <c r="P102" s="16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2">
      <c r="I103" s="16"/>
      <c r="J103" s="16"/>
      <c r="K103" s="16"/>
      <c r="L103" s="16"/>
      <c r="M103" s="16"/>
      <c r="N103" s="16"/>
      <c r="O103" s="17"/>
      <c r="P103" s="16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2">
      <c r="A104" s="7" t="s">
        <v>1067</v>
      </c>
      <c r="I104" s="16"/>
      <c r="J104" s="16"/>
      <c r="K104" s="16"/>
      <c r="L104" s="16"/>
      <c r="M104" s="16"/>
      <c r="N104" s="16"/>
      <c r="O104" s="17"/>
      <c r="P104" s="16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2">
      <c r="A105" s="7" t="s">
        <v>1064</v>
      </c>
      <c r="I105" s="16"/>
      <c r="J105" s="16"/>
      <c r="K105" s="16"/>
      <c r="L105" s="16"/>
      <c r="M105" s="16"/>
      <c r="N105" s="16"/>
      <c r="O105" s="17"/>
      <c r="P105" s="16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x14ac:dyDescent="0.2">
      <c r="I106" s="16"/>
      <c r="J106" s="16"/>
      <c r="K106" s="16"/>
      <c r="L106" s="16"/>
      <c r="M106" s="16"/>
      <c r="N106" s="16"/>
      <c r="O106" s="17"/>
      <c r="P106" s="16"/>
      <c r="V106" s="15"/>
      <c r="W106" s="15"/>
      <c r="X106" s="15"/>
      <c r="Y106" s="15"/>
      <c r="Z106" s="15"/>
      <c r="AA106" s="15"/>
      <c r="AB106" s="15"/>
      <c r="AC106" s="15"/>
      <c r="AD106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2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30" ht="33.950000000000003" customHeight="1" x14ac:dyDescent="0.2">
      <c r="A1" s="36" t="s">
        <v>1098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1090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4" t="s">
        <v>1078</v>
      </c>
      <c r="E4" s="56"/>
      <c r="F4" s="54" t="s">
        <v>1078</v>
      </c>
      <c r="G4" s="54"/>
      <c r="H4" s="54" t="s">
        <v>1078</v>
      </c>
      <c r="I4" s="57"/>
      <c r="J4" s="54" t="s">
        <v>1078</v>
      </c>
      <c r="K4" s="57"/>
      <c r="L4" s="54" t="s">
        <v>1078</v>
      </c>
      <c r="M4" s="57"/>
      <c r="N4" s="54" t="s">
        <v>1078</v>
      </c>
      <c r="O4" s="58" t="s">
        <v>1075</v>
      </c>
      <c r="P4" s="54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  <c r="B5" s="48"/>
      <c r="C5" s="48"/>
      <c r="D5" s="48"/>
      <c r="E5" s="48"/>
      <c r="F5" s="48"/>
      <c r="G5" s="48"/>
      <c r="H5" s="48"/>
      <c r="I5" s="51"/>
      <c r="J5" s="51"/>
      <c r="K5" s="51"/>
      <c r="L5" s="51"/>
      <c r="M5" s="51"/>
      <c r="N5" s="51"/>
      <c r="O5" s="52"/>
      <c r="P5" s="51"/>
      <c r="Q5" s="13"/>
      <c r="R5" s="13"/>
    </row>
    <row r="6" spans="1:30" x14ac:dyDescent="0.2">
      <c r="A6" s="48"/>
      <c r="B6" s="48"/>
      <c r="C6" s="48"/>
      <c r="D6" s="48"/>
      <c r="E6" s="48"/>
      <c r="F6" s="48"/>
      <c r="G6" s="48"/>
      <c r="H6" s="48"/>
      <c r="I6" s="51"/>
      <c r="J6" s="51"/>
      <c r="K6" s="51"/>
      <c r="L6" s="51"/>
      <c r="M6" s="51"/>
      <c r="N6" s="51"/>
      <c r="O6" s="52"/>
      <c r="P6" s="51"/>
      <c r="Q6" s="13"/>
      <c r="R6" s="13"/>
    </row>
    <row r="7" spans="1:30" x14ac:dyDescent="0.2">
      <c r="A7" s="48" t="s">
        <v>361</v>
      </c>
      <c r="B7" s="13">
        <v>0.23116847010739414</v>
      </c>
      <c r="C7" s="47">
        <v>0.53338286201004503</v>
      </c>
      <c r="D7" s="47">
        <v>3.5483731873896397E-2</v>
      </c>
      <c r="E7" s="47">
        <v>7.0064958456630494E-2</v>
      </c>
      <c r="F7" s="47">
        <v>3.2333586958555702E-3</v>
      </c>
      <c r="G7" s="47">
        <v>5.6134593896657703E-2</v>
      </c>
      <c r="H7" s="47">
        <v>3.873402000324995E-3</v>
      </c>
      <c r="I7" s="15">
        <v>434</v>
      </c>
      <c r="J7" s="15">
        <v>24</v>
      </c>
      <c r="K7" s="15">
        <v>437</v>
      </c>
      <c r="L7" s="15">
        <v>19</v>
      </c>
      <c r="M7" s="15">
        <v>455</v>
      </c>
      <c r="N7" s="15">
        <v>154</v>
      </c>
      <c r="O7" s="15">
        <v>436</v>
      </c>
      <c r="P7" s="15">
        <v>17</v>
      </c>
      <c r="Q7" s="13">
        <f t="shared" ref="Q7:Q38" si="0">100*(I7/K7-1)</f>
        <v>-0.68649885583523806</v>
      </c>
      <c r="R7" s="13">
        <f t="shared" ref="R7:R38" si="1">100*(M7/K7-1)</f>
        <v>4.1189931350114506</v>
      </c>
      <c r="S7" s="14">
        <v>0.83</v>
      </c>
      <c r="V7" s="15"/>
      <c r="W7" s="15"/>
      <c r="X7" s="15"/>
      <c r="Y7" s="15"/>
      <c r="Z7" s="15"/>
      <c r="AA7" s="15"/>
      <c r="AB7" s="15"/>
      <c r="AC7" s="15"/>
      <c r="AD7" s="14"/>
    </row>
    <row r="8" spans="1:30" x14ac:dyDescent="0.2">
      <c r="A8" s="48" t="s">
        <v>371</v>
      </c>
      <c r="B8" s="13">
        <v>0.30054462752606526</v>
      </c>
      <c r="C8" s="47">
        <v>0.55155896881750899</v>
      </c>
      <c r="D8" s="47">
        <v>3.3983193787749853E-2</v>
      </c>
      <c r="E8" s="47">
        <v>7.1651693740502301E-2</v>
      </c>
      <c r="F8" s="47">
        <v>4.0926215091960753E-3</v>
      </c>
      <c r="G8" s="47">
        <v>5.5599002350436501E-2</v>
      </c>
      <c r="H8" s="47">
        <v>3.7619324542055802E-3</v>
      </c>
      <c r="I8" s="15">
        <v>446</v>
      </c>
      <c r="J8" s="15">
        <v>22</v>
      </c>
      <c r="K8" s="15">
        <v>446</v>
      </c>
      <c r="L8" s="15">
        <v>25</v>
      </c>
      <c r="M8" s="15">
        <v>435</v>
      </c>
      <c r="N8" s="15">
        <v>152</v>
      </c>
      <c r="O8" s="15">
        <v>446</v>
      </c>
      <c r="P8" s="15">
        <v>19</v>
      </c>
      <c r="Q8" s="13">
        <f t="shared" si="0"/>
        <v>0</v>
      </c>
      <c r="R8" s="13">
        <f t="shared" si="1"/>
        <v>-2.4663677130044803</v>
      </c>
      <c r="S8" s="14">
        <v>-0.38</v>
      </c>
      <c r="V8" s="15"/>
      <c r="W8" s="15"/>
      <c r="X8" s="15"/>
      <c r="Y8" s="15"/>
      <c r="Z8" s="15"/>
      <c r="AA8" s="15"/>
      <c r="AB8" s="15"/>
      <c r="AC8" s="15"/>
      <c r="AD8" s="14"/>
    </row>
    <row r="9" spans="1:30" x14ac:dyDescent="0.2">
      <c r="A9" s="48" t="s">
        <v>319</v>
      </c>
      <c r="B9" s="13">
        <v>0.22369531204749882</v>
      </c>
      <c r="C9" s="47">
        <v>0.49739072410948598</v>
      </c>
      <c r="D9" s="47">
        <v>2.8117112576771099E-2</v>
      </c>
      <c r="E9" s="47">
        <v>7.2121127495921297E-2</v>
      </c>
      <c r="F9" s="47">
        <v>3.7835064612393651E-3</v>
      </c>
      <c r="G9" s="47">
        <v>5.1325083730823201E-2</v>
      </c>
      <c r="H9" s="47">
        <v>2.6952697936278949E-3</v>
      </c>
      <c r="I9" s="15">
        <v>410</v>
      </c>
      <c r="J9" s="15">
        <v>19</v>
      </c>
      <c r="K9" s="15">
        <v>449</v>
      </c>
      <c r="L9" s="15">
        <v>23</v>
      </c>
      <c r="M9" s="15">
        <v>253</v>
      </c>
      <c r="N9" s="15">
        <v>121</v>
      </c>
      <c r="O9" s="15">
        <v>421</v>
      </c>
      <c r="P9" s="15">
        <v>18</v>
      </c>
      <c r="Q9" s="13">
        <f t="shared" si="0"/>
        <v>-8.6859688195991112</v>
      </c>
      <c r="R9" s="13">
        <f t="shared" si="1"/>
        <v>-43.652561247216035</v>
      </c>
      <c r="S9" s="14">
        <v>-5.7</v>
      </c>
      <c r="V9" s="15"/>
      <c r="W9" s="15"/>
      <c r="X9" s="15"/>
      <c r="Y9" s="15"/>
      <c r="Z9" s="15"/>
      <c r="AA9" s="15"/>
      <c r="AB9" s="15"/>
      <c r="AC9" s="15"/>
      <c r="AD9" s="14"/>
    </row>
    <row r="10" spans="1:30" x14ac:dyDescent="0.2">
      <c r="A10" s="48" t="s">
        <v>320</v>
      </c>
      <c r="B10" s="13">
        <v>7.6176106324485409E-3</v>
      </c>
      <c r="C10" s="47">
        <v>0.58558394993540797</v>
      </c>
      <c r="D10" s="47">
        <v>2.7476703237366049E-2</v>
      </c>
      <c r="E10" s="47">
        <v>8.2566372657319698E-2</v>
      </c>
      <c r="F10" s="47">
        <v>4.4034345867962803E-3</v>
      </c>
      <c r="G10" s="47">
        <v>5.3067300158562702E-2</v>
      </c>
      <c r="H10" s="47">
        <v>3.0796416479431398E-3</v>
      </c>
      <c r="I10" s="15">
        <v>468</v>
      </c>
      <c r="J10" s="15">
        <v>18</v>
      </c>
      <c r="K10" s="15">
        <v>512</v>
      </c>
      <c r="L10" s="15">
        <v>26</v>
      </c>
      <c r="M10" s="15">
        <v>332</v>
      </c>
      <c r="N10" s="15">
        <v>132</v>
      </c>
      <c r="O10" s="15">
        <v>478</v>
      </c>
      <c r="P10" s="15">
        <v>16</v>
      </c>
      <c r="Q10" s="13">
        <f t="shared" si="0"/>
        <v>-8.59375</v>
      </c>
      <c r="R10" s="13">
        <f t="shared" si="1"/>
        <v>-35.15625</v>
      </c>
      <c r="S10" s="14">
        <v>-5.6</v>
      </c>
      <c r="V10" s="15"/>
      <c r="W10" s="15"/>
      <c r="X10" s="15"/>
      <c r="Y10" s="15"/>
      <c r="Z10" s="15"/>
      <c r="AA10" s="15"/>
      <c r="AB10" s="15"/>
      <c r="AC10" s="15"/>
      <c r="AD10" s="14"/>
    </row>
    <row r="11" spans="1:30" x14ac:dyDescent="0.2">
      <c r="A11" s="48" t="s">
        <v>384</v>
      </c>
      <c r="B11" s="13">
        <v>0.19656401532335449</v>
      </c>
      <c r="C11" s="47">
        <v>0.51657229361889101</v>
      </c>
      <c r="D11" s="47">
        <v>3.68567062810186E-2</v>
      </c>
      <c r="E11" s="47">
        <v>6.4725166492750105E-2</v>
      </c>
      <c r="F11" s="47">
        <v>3.5331652718241899E-3</v>
      </c>
      <c r="G11" s="47">
        <v>6.1496969636716498E-2</v>
      </c>
      <c r="H11" s="47">
        <v>4.8438932105602803E-3</v>
      </c>
      <c r="I11" s="15">
        <v>423</v>
      </c>
      <c r="J11" s="15">
        <v>25</v>
      </c>
      <c r="K11" s="15">
        <v>404</v>
      </c>
      <c r="L11" s="15">
        <v>21</v>
      </c>
      <c r="M11" s="15">
        <v>656</v>
      </c>
      <c r="N11" s="15">
        <v>167</v>
      </c>
      <c r="O11" s="15">
        <v>411</v>
      </c>
      <c r="P11" s="15">
        <v>18</v>
      </c>
      <c r="Q11" s="13">
        <f t="shared" si="0"/>
        <v>4.7029702970297071</v>
      </c>
      <c r="R11" s="13">
        <f t="shared" si="1"/>
        <v>62.376237623762385</v>
      </c>
      <c r="S11" s="14">
        <v>8.5</v>
      </c>
      <c r="V11" s="15"/>
      <c r="W11" s="15"/>
      <c r="X11" s="15"/>
      <c r="Y11" s="15"/>
      <c r="Z11" s="15"/>
      <c r="AA11" s="15"/>
      <c r="AB11" s="15"/>
      <c r="AC11" s="15"/>
      <c r="AD11" s="14"/>
    </row>
    <row r="12" spans="1:30" x14ac:dyDescent="0.2">
      <c r="A12" s="48" t="s">
        <v>333</v>
      </c>
      <c r="B12" s="13">
        <v>0.19161394534548948</v>
      </c>
      <c r="C12" s="47">
        <v>0.64752265557175304</v>
      </c>
      <c r="D12" s="47">
        <v>4.0928831031123797E-2</v>
      </c>
      <c r="E12" s="47">
        <v>8.59293739529748E-2</v>
      </c>
      <c r="F12" s="47">
        <v>5.0121783010181496E-3</v>
      </c>
      <c r="G12" s="47">
        <v>5.5381150573059798E-2</v>
      </c>
      <c r="H12" s="47">
        <v>2.9536078992919699E-3</v>
      </c>
      <c r="I12" s="15">
        <v>507</v>
      </c>
      <c r="J12" s="15">
        <v>25</v>
      </c>
      <c r="K12" s="15">
        <v>531</v>
      </c>
      <c r="L12" s="15">
        <v>30</v>
      </c>
      <c r="M12" s="15">
        <v>427</v>
      </c>
      <c r="N12" s="15">
        <v>121</v>
      </c>
      <c r="O12" s="15">
        <v>514</v>
      </c>
      <c r="P12" s="15">
        <v>24</v>
      </c>
      <c r="Q12" s="13">
        <f t="shared" si="0"/>
        <v>-4.5197740112994378</v>
      </c>
      <c r="R12" s="13">
        <f t="shared" si="1"/>
        <v>-19.585687382297557</v>
      </c>
      <c r="S12" s="14">
        <v>-3</v>
      </c>
      <c r="V12" s="15"/>
      <c r="W12" s="15"/>
      <c r="X12" s="15"/>
      <c r="Y12" s="15"/>
      <c r="Z12" s="15"/>
      <c r="AA12" s="15"/>
      <c r="AB12" s="15"/>
      <c r="AC12" s="15"/>
      <c r="AD12" s="14"/>
    </row>
    <row r="13" spans="1:30" x14ac:dyDescent="0.2">
      <c r="A13" s="48" t="s">
        <v>329</v>
      </c>
      <c r="B13" s="13">
        <v>0.24445031748204651</v>
      </c>
      <c r="C13" s="47">
        <v>0.52757123083000901</v>
      </c>
      <c r="D13" s="47">
        <v>3.2613208313865397E-2</v>
      </c>
      <c r="E13" s="47">
        <v>7.2579507185199801E-2</v>
      </c>
      <c r="F13" s="47">
        <v>4.4476297305626848E-3</v>
      </c>
      <c r="G13" s="47">
        <v>5.3116588378003197E-2</v>
      </c>
      <c r="H13" s="47">
        <v>3.162138543832245E-3</v>
      </c>
      <c r="I13" s="15">
        <v>430</v>
      </c>
      <c r="J13" s="15">
        <v>22</v>
      </c>
      <c r="K13" s="15">
        <v>452</v>
      </c>
      <c r="L13" s="15">
        <v>26</v>
      </c>
      <c r="M13" s="15">
        <v>332</v>
      </c>
      <c r="N13" s="15">
        <v>137</v>
      </c>
      <c r="O13" s="15">
        <v>437</v>
      </c>
      <c r="P13" s="15">
        <v>20</v>
      </c>
      <c r="Q13" s="13">
        <f t="shared" si="0"/>
        <v>-4.8672566371681381</v>
      </c>
      <c r="R13" s="13">
        <f t="shared" si="1"/>
        <v>-26.548672566371678</v>
      </c>
      <c r="S13" s="14">
        <v>-3.4</v>
      </c>
      <c r="V13" s="15"/>
      <c r="W13" s="15"/>
      <c r="X13" s="15"/>
      <c r="Y13" s="15"/>
      <c r="Z13" s="15"/>
      <c r="AA13" s="15"/>
      <c r="AB13" s="15"/>
      <c r="AC13" s="15"/>
      <c r="AD13" s="14"/>
    </row>
    <row r="14" spans="1:30" x14ac:dyDescent="0.2">
      <c r="A14" s="48" t="s">
        <v>359</v>
      </c>
      <c r="B14" s="13">
        <v>0.50756822422052417</v>
      </c>
      <c r="C14" s="47">
        <v>1.6481150249160399</v>
      </c>
      <c r="D14" s="47">
        <v>8.1738853647406504E-2</v>
      </c>
      <c r="E14" s="47">
        <v>0.166995094630142</v>
      </c>
      <c r="F14" s="47">
        <v>7.7496799866753497E-3</v>
      </c>
      <c r="G14" s="47">
        <v>7.5377196179598899E-2</v>
      </c>
      <c r="H14" s="47">
        <v>5.1142544000699003E-3</v>
      </c>
      <c r="I14" s="15">
        <v>989</v>
      </c>
      <c r="J14" s="15">
        <v>31</v>
      </c>
      <c r="K14" s="15">
        <v>996</v>
      </c>
      <c r="L14" s="15">
        <v>43</v>
      </c>
      <c r="M14" s="15">
        <v>1078</v>
      </c>
      <c r="N14" s="15">
        <v>136</v>
      </c>
      <c r="O14" s="15">
        <v>991</v>
      </c>
      <c r="P14" s="15">
        <v>25</v>
      </c>
      <c r="Q14" s="13">
        <f t="shared" si="0"/>
        <v>-0.70281124497991732</v>
      </c>
      <c r="R14" s="13">
        <f t="shared" si="1"/>
        <v>8.2329317269076228</v>
      </c>
      <c r="S14" s="14">
        <v>3.7</v>
      </c>
      <c r="V14" s="15"/>
      <c r="W14" s="15"/>
      <c r="X14" s="15"/>
      <c r="Y14" s="15"/>
      <c r="Z14" s="15"/>
      <c r="AA14" s="15"/>
      <c r="AB14" s="15"/>
      <c r="AC14" s="15"/>
      <c r="AD14" s="14"/>
    </row>
    <row r="15" spans="1:30" x14ac:dyDescent="0.2">
      <c r="A15" s="48" t="s">
        <v>323</v>
      </c>
      <c r="B15" s="13">
        <v>0.47067510860949596</v>
      </c>
      <c r="C15" s="47">
        <v>1.50321627188297</v>
      </c>
      <c r="D15" s="47">
        <v>0.109850090873246</v>
      </c>
      <c r="E15" s="47">
        <v>0.16893966502921001</v>
      </c>
      <c r="F15" s="47">
        <v>1.1942387936780249E-2</v>
      </c>
      <c r="G15" s="47">
        <v>7.2350866183200302E-2</v>
      </c>
      <c r="H15" s="47">
        <v>7.0238869987696E-3</v>
      </c>
      <c r="I15" s="15">
        <v>932</v>
      </c>
      <c r="J15" s="15">
        <v>45</v>
      </c>
      <c r="K15" s="15">
        <v>1006</v>
      </c>
      <c r="L15" s="15">
        <v>66</v>
      </c>
      <c r="M15" s="15">
        <v>996</v>
      </c>
      <c r="N15" s="15">
        <v>196</v>
      </c>
      <c r="O15" s="15">
        <v>953</v>
      </c>
      <c r="P15" s="15">
        <v>38</v>
      </c>
      <c r="Q15" s="13">
        <f t="shared" si="0"/>
        <v>-7.3558648111332054</v>
      </c>
      <c r="R15" s="13">
        <f t="shared" si="1"/>
        <v>-0.99403578528827197</v>
      </c>
      <c r="S15" s="14">
        <v>-5.8</v>
      </c>
      <c r="V15" s="15"/>
      <c r="W15" s="15"/>
      <c r="X15" s="15"/>
      <c r="Y15" s="15"/>
      <c r="Z15" s="15"/>
      <c r="AA15" s="15"/>
      <c r="AB15" s="15"/>
      <c r="AC15" s="15"/>
      <c r="AD15" s="14"/>
    </row>
    <row r="16" spans="1:30" x14ac:dyDescent="0.2">
      <c r="A16" s="48" t="s">
        <v>331</v>
      </c>
      <c r="B16" s="13">
        <v>0.290056765522334</v>
      </c>
      <c r="C16" s="47">
        <v>0.49028113288087</v>
      </c>
      <c r="D16" s="47">
        <v>2.981435563590305E-2</v>
      </c>
      <c r="E16" s="47">
        <v>6.8101658612869501E-2</v>
      </c>
      <c r="F16" s="47">
        <v>3.5364764393735599E-3</v>
      </c>
      <c r="G16" s="47">
        <v>5.4778676061195797E-2</v>
      </c>
      <c r="H16" s="47">
        <v>4.2757238620171351E-3</v>
      </c>
      <c r="I16" s="15">
        <v>405</v>
      </c>
      <c r="J16" s="15">
        <v>20</v>
      </c>
      <c r="K16" s="15">
        <v>425</v>
      </c>
      <c r="L16" s="15">
        <v>21</v>
      </c>
      <c r="M16" s="15">
        <v>403</v>
      </c>
      <c r="N16" s="15">
        <v>176</v>
      </c>
      <c r="O16" s="15">
        <v>414</v>
      </c>
      <c r="P16" s="15">
        <v>15</v>
      </c>
      <c r="Q16" s="13">
        <f t="shared" si="0"/>
        <v>-4.705882352941182</v>
      </c>
      <c r="R16" s="13">
        <f t="shared" si="1"/>
        <v>-5.1764705882352935</v>
      </c>
      <c r="S16" s="14">
        <v>-1.9</v>
      </c>
      <c r="V16" s="15"/>
      <c r="W16" s="15"/>
      <c r="X16" s="15"/>
      <c r="Y16" s="15"/>
      <c r="Z16" s="15"/>
      <c r="AA16" s="15"/>
      <c r="AB16" s="15"/>
      <c r="AC16" s="15"/>
      <c r="AD16" s="14"/>
    </row>
    <row r="17" spans="1:30" x14ac:dyDescent="0.2">
      <c r="A17" s="48" t="s">
        <v>321</v>
      </c>
      <c r="B17" s="13">
        <v>0.29237589475643866</v>
      </c>
      <c r="C17" s="47">
        <v>0.53225805982046204</v>
      </c>
      <c r="D17" s="47">
        <v>4.1090732808861899E-2</v>
      </c>
      <c r="E17" s="47">
        <v>7.5551941896024905E-2</v>
      </c>
      <c r="F17" s="47">
        <v>3.685723149608835E-3</v>
      </c>
      <c r="G17" s="47">
        <v>5.5522229481255403E-2</v>
      </c>
      <c r="H17" s="47">
        <v>5.2114220278186496E-3</v>
      </c>
      <c r="I17" s="15">
        <v>433</v>
      </c>
      <c r="J17" s="15">
        <v>27</v>
      </c>
      <c r="K17" s="15">
        <v>470</v>
      </c>
      <c r="L17" s="15">
        <v>22</v>
      </c>
      <c r="M17" s="15">
        <v>431</v>
      </c>
      <c r="N17" s="15">
        <v>209</v>
      </c>
      <c r="O17" s="15">
        <v>455</v>
      </c>
      <c r="P17" s="15">
        <v>17</v>
      </c>
      <c r="Q17" s="13">
        <f t="shared" si="0"/>
        <v>-7.8723404255319096</v>
      </c>
      <c r="R17" s="13">
        <f t="shared" si="1"/>
        <v>-8.2978723404255277</v>
      </c>
      <c r="S17" s="14">
        <v>-2.4</v>
      </c>
      <c r="V17" s="15"/>
      <c r="W17" s="15"/>
      <c r="X17" s="15"/>
      <c r="Y17" s="15"/>
      <c r="Z17" s="15"/>
      <c r="AA17" s="15"/>
      <c r="AB17" s="15"/>
      <c r="AC17" s="15"/>
      <c r="AD17" s="14"/>
    </row>
    <row r="18" spans="1:30" x14ac:dyDescent="0.2">
      <c r="A18" s="48" t="s">
        <v>367</v>
      </c>
      <c r="B18" s="13">
        <v>0.11265533808928911</v>
      </c>
      <c r="C18" s="47">
        <v>0.60473068544469899</v>
      </c>
      <c r="D18" s="47">
        <v>4.3291553241387101E-2</v>
      </c>
      <c r="E18" s="47">
        <v>7.76405153610773E-2</v>
      </c>
      <c r="F18" s="47">
        <v>6.2512312753640496E-3</v>
      </c>
      <c r="G18" s="47">
        <v>5.7930912599226801E-2</v>
      </c>
      <c r="H18" s="47">
        <v>4.5526234405209396E-3</v>
      </c>
      <c r="I18" s="15">
        <v>480</v>
      </c>
      <c r="J18" s="15">
        <v>27</v>
      </c>
      <c r="K18" s="15">
        <v>482</v>
      </c>
      <c r="L18" s="15">
        <v>38</v>
      </c>
      <c r="M18" s="15">
        <v>525</v>
      </c>
      <c r="N18" s="15">
        <v>174</v>
      </c>
      <c r="O18" s="15">
        <v>481</v>
      </c>
      <c r="P18" s="15">
        <v>26</v>
      </c>
      <c r="Q18" s="13">
        <f t="shared" si="0"/>
        <v>-0.41493775933609811</v>
      </c>
      <c r="R18" s="13">
        <f t="shared" si="1"/>
        <v>8.9211618257261307</v>
      </c>
      <c r="S18" s="14">
        <v>1.8</v>
      </c>
      <c r="V18" s="15"/>
      <c r="W18" s="15"/>
      <c r="X18" s="15"/>
      <c r="Y18" s="15"/>
      <c r="Z18" s="15"/>
      <c r="AA18" s="15"/>
      <c r="AB18" s="15"/>
      <c r="AC18" s="15"/>
      <c r="AD18" s="14"/>
    </row>
    <row r="19" spans="1:30" x14ac:dyDescent="0.2">
      <c r="A19" s="48" t="s">
        <v>341</v>
      </c>
      <c r="B19" s="13">
        <v>5.8158739885514073E-2</v>
      </c>
      <c r="C19" s="47">
        <v>0.94511061608302904</v>
      </c>
      <c r="D19" s="47">
        <v>4.7550729984343849E-2</v>
      </c>
      <c r="E19" s="47">
        <v>0.113971974681861</v>
      </c>
      <c r="F19" s="47">
        <v>5.63978055116465E-3</v>
      </c>
      <c r="G19" s="47">
        <v>6.2448828606245399E-2</v>
      </c>
      <c r="H19" s="47">
        <v>4.1054130175009803E-3</v>
      </c>
      <c r="I19" s="15">
        <v>676</v>
      </c>
      <c r="J19" s="15">
        <v>25</v>
      </c>
      <c r="K19" s="15">
        <v>696</v>
      </c>
      <c r="L19" s="15">
        <v>32</v>
      </c>
      <c r="M19" s="15">
        <v>687</v>
      </c>
      <c r="N19" s="15">
        <v>140</v>
      </c>
      <c r="O19" s="15">
        <v>683</v>
      </c>
      <c r="P19" s="15">
        <v>21</v>
      </c>
      <c r="Q19" s="13">
        <f t="shared" si="0"/>
        <v>-2.8735632183908066</v>
      </c>
      <c r="R19" s="13">
        <f t="shared" si="1"/>
        <v>-1.2931034482758674</v>
      </c>
      <c r="S19" s="14">
        <v>-1.7</v>
      </c>
      <c r="V19" s="15"/>
      <c r="W19" s="15"/>
      <c r="X19" s="15"/>
      <c r="Y19" s="15"/>
      <c r="Z19" s="15"/>
      <c r="AA19" s="15"/>
      <c r="AB19" s="15"/>
      <c r="AC19" s="15"/>
      <c r="AD19" s="14"/>
    </row>
    <row r="20" spans="1:30" x14ac:dyDescent="0.2">
      <c r="A20" s="48" t="s">
        <v>316</v>
      </c>
      <c r="B20" s="13">
        <v>0.11459109451642896</v>
      </c>
      <c r="C20" s="47">
        <v>8.9295799713999902</v>
      </c>
      <c r="D20" s="47">
        <v>0.48233920366473998</v>
      </c>
      <c r="E20" s="47">
        <v>0.46833294334859199</v>
      </c>
      <c r="F20" s="47">
        <v>2.69759412199682E-2</v>
      </c>
      <c r="G20" s="47">
        <v>0.142016773927129</v>
      </c>
      <c r="H20" s="47">
        <v>6.7120304570333E-3</v>
      </c>
      <c r="I20" s="15">
        <v>2331</v>
      </c>
      <c r="J20" s="15">
        <v>49</v>
      </c>
      <c r="K20" s="15">
        <v>2476</v>
      </c>
      <c r="L20" s="15">
        <v>119</v>
      </c>
      <c r="M20" s="15">
        <v>2251</v>
      </c>
      <c r="N20" s="15">
        <v>81</v>
      </c>
      <c r="O20" s="15">
        <v>2309</v>
      </c>
      <c r="P20" s="15">
        <v>48</v>
      </c>
      <c r="Q20" s="13">
        <f t="shared" si="0"/>
        <v>-5.856219709208399</v>
      </c>
      <c r="R20" s="13">
        <f t="shared" si="1"/>
        <v>-9.0872374798061433</v>
      </c>
      <c r="S20" s="14">
        <v>-5.9</v>
      </c>
      <c r="V20" s="15"/>
      <c r="W20" s="15"/>
      <c r="X20" s="15"/>
      <c r="Y20" s="15"/>
      <c r="Z20" s="15"/>
      <c r="AA20" s="15"/>
      <c r="AB20" s="15"/>
      <c r="AC20" s="15"/>
      <c r="AD20" s="14"/>
    </row>
    <row r="21" spans="1:30" x14ac:dyDescent="0.2">
      <c r="A21" s="48" t="s">
        <v>343</v>
      </c>
      <c r="B21" s="13">
        <v>0.24304068054418373</v>
      </c>
      <c r="C21" s="47">
        <v>0.62496411343877101</v>
      </c>
      <c r="D21" s="47">
        <v>7.7729051411287498E-2</v>
      </c>
      <c r="E21" s="47">
        <v>8.1777248746177103E-2</v>
      </c>
      <c r="F21" s="47">
        <v>7.7979512690866497E-3</v>
      </c>
      <c r="G21" s="47">
        <v>5.8112428295159502E-2</v>
      </c>
      <c r="H21" s="47">
        <v>7.0045481331506001E-3</v>
      </c>
      <c r="I21" s="15">
        <v>493</v>
      </c>
      <c r="J21" s="15">
        <v>49</v>
      </c>
      <c r="K21" s="15">
        <v>507</v>
      </c>
      <c r="L21" s="15">
        <v>46</v>
      </c>
      <c r="M21" s="15">
        <v>533</v>
      </c>
      <c r="N21" s="15">
        <v>264</v>
      </c>
      <c r="O21" s="15">
        <v>500</v>
      </c>
      <c r="P21" s="15">
        <v>40</v>
      </c>
      <c r="Q21" s="13">
        <f t="shared" si="0"/>
        <v>-2.7613412228796874</v>
      </c>
      <c r="R21" s="13">
        <f t="shared" si="1"/>
        <v>5.1282051282051322</v>
      </c>
      <c r="S21" s="14">
        <v>2</v>
      </c>
      <c r="V21" s="15"/>
      <c r="W21" s="15"/>
      <c r="X21" s="15"/>
      <c r="Y21" s="15"/>
      <c r="Z21" s="15"/>
      <c r="AA21" s="15"/>
      <c r="AB21" s="15"/>
      <c r="AC21" s="15"/>
      <c r="AD21" s="14"/>
    </row>
    <row r="22" spans="1:30" x14ac:dyDescent="0.2">
      <c r="A22" s="48" t="s">
        <v>383</v>
      </c>
      <c r="B22" s="13">
        <v>0.33012418294318358</v>
      </c>
      <c r="C22" s="47">
        <v>0.54042743808007498</v>
      </c>
      <c r="D22" s="47">
        <v>7.1501043621021998E-2</v>
      </c>
      <c r="E22" s="47">
        <v>6.7631437748926201E-2</v>
      </c>
      <c r="F22" s="47">
        <v>5.0885250563265502E-3</v>
      </c>
      <c r="G22" s="47">
        <v>5.6562910033221801E-2</v>
      </c>
      <c r="H22" s="47">
        <v>6.6880552588579499E-3</v>
      </c>
      <c r="I22" s="15">
        <v>439</v>
      </c>
      <c r="J22" s="15">
        <v>47</v>
      </c>
      <c r="K22" s="15">
        <v>422</v>
      </c>
      <c r="L22" s="15">
        <v>31</v>
      </c>
      <c r="M22" s="15">
        <v>475</v>
      </c>
      <c r="N22" s="15">
        <v>262</v>
      </c>
      <c r="O22" s="15">
        <v>424</v>
      </c>
      <c r="P22" s="15">
        <v>30</v>
      </c>
      <c r="Q22" s="13">
        <f t="shared" si="0"/>
        <v>4.0284360189573487</v>
      </c>
      <c r="R22" s="13">
        <f t="shared" si="1"/>
        <v>12.559241706161139</v>
      </c>
      <c r="S22" s="14">
        <v>1.7</v>
      </c>
      <c r="V22" s="15"/>
      <c r="W22" s="15"/>
      <c r="X22" s="15"/>
      <c r="Y22" s="15"/>
      <c r="Z22" s="15"/>
      <c r="AA22" s="15"/>
      <c r="AB22" s="15"/>
      <c r="AC22" s="15"/>
      <c r="AD22" s="14"/>
    </row>
    <row r="23" spans="1:30" x14ac:dyDescent="0.2">
      <c r="A23" s="48" t="s">
        <v>342</v>
      </c>
      <c r="B23" s="13">
        <v>0.10466390601690546</v>
      </c>
      <c r="C23" s="47">
        <v>1.22935405898703</v>
      </c>
      <c r="D23" s="47">
        <v>6.9204280022525003E-2</v>
      </c>
      <c r="E23" s="47">
        <v>0.13888254961629301</v>
      </c>
      <c r="F23" s="47">
        <v>1.138250528466515E-2</v>
      </c>
      <c r="G23" s="47">
        <v>6.6085149896533302E-2</v>
      </c>
      <c r="H23" s="47">
        <v>4.063001395411615E-3</v>
      </c>
      <c r="I23" s="15">
        <v>814</v>
      </c>
      <c r="J23" s="15">
        <v>32</v>
      </c>
      <c r="K23" s="15">
        <v>838</v>
      </c>
      <c r="L23" s="15">
        <v>65</v>
      </c>
      <c r="M23" s="15">
        <v>809</v>
      </c>
      <c r="N23" s="15">
        <v>130</v>
      </c>
      <c r="O23" s="15">
        <v>811</v>
      </c>
      <c r="P23" s="15">
        <v>31</v>
      </c>
      <c r="Q23" s="13">
        <f t="shared" si="0"/>
        <v>-2.863961813842486</v>
      </c>
      <c r="R23" s="13">
        <f t="shared" si="1"/>
        <v>-3.4606205250596656</v>
      </c>
      <c r="S23" s="14">
        <v>-2.9</v>
      </c>
      <c r="V23" s="15"/>
      <c r="W23" s="15"/>
      <c r="X23" s="15"/>
      <c r="Y23" s="15"/>
      <c r="Z23" s="15"/>
      <c r="AA23" s="15"/>
      <c r="AB23" s="15"/>
      <c r="AC23" s="15"/>
      <c r="AD23" s="14"/>
    </row>
    <row r="24" spans="1:30" x14ac:dyDescent="0.2">
      <c r="A24" s="48" t="s">
        <v>332</v>
      </c>
      <c r="B24" s="13">
        <v>9.2161152222323614E-2</v>
      </c>
      <c r="C24" s="47">
        <v>0.600283276438628</v>
      </c>
      <c r="D24" s="47">
        <v>3.3410698339049152E-2</v>
      </c>
      <c r="E24" s="47">
        <v>8.0674991420922298E-2</v>
      </c>
      <c r="F24" s="47">
        <v>4.8737045353385603E-3</v>
      </c>
      <c r="G24" s="47">
        <v>5.6390898718999299E-2</v>
      </c>
      <c r="H24" s="47">
        <v>4.0321560783496899E-3</v>
      </c>
      <c r="I24" s="15">
        <v>477</v>
      </c>
      <c r="J24" s="15">
        <v>21</v>
      </c>
      <c r="K24" s="15">
        <v>500</v>
      </c>
      <c r="L24" s="15">
        <v>29</v>
      </c>
      <c r="M24" s="15">
        <v>467</v>
      </c>
      <c r="N24" s="15">
        <v>157</v>
      </c>
      <c r="O24" s="15">
        <v>484</v>
      </c>
      <c r="P24" s="15">
        <v>19</v>
      </c>
      <c r="Q24" s="13">
        <f t="shared" si="0"/>
        <v>-4.6000000000000041</v>
      </c>
      <c r="R24" s="13">
        <f t="shared" si="1"/>
        <v>-6.5999999999999943</v>
      </c>
      <c r="S24" s="14">
        <v>-2.5</v>
      </c>
      <c r="V24" s="15"/>
      <c r="W24" s="15"/>
      <c r="X24" s="15"/>
      <c r="Y24" s="15"/>
      <c r="Z24" s="15"/>
      <c r="AA24" s="15"/>
      <c r="AB24" s="15"/>
      <c r="AC24" s="15"/>
      <c r="AD24" s="14"/>
    </row>
    <row r="25" spans="1:30" x14ac:dyDescent="0.2">
      <c r="A25" s="48" t="s">
        <v>315</v>
      </c>
      <c r="B25" s="13">
        <v>2.9720150429985496E-2</v>
      </c>
      <c r="C25" s="47">
        <v>1.2942627801701101</v>
      </c>
      <c r="D25" s="47">
        <v>6.3552305970600007E-2</v>
      </c>
      <c r="E25" s="47">
        <v>0.15615074284244701</v>
      </c>
      <c r="F25" s="47">
        <v>8.6312405114560495E-3</v>
      </c>
      <c r="G25" s="47">
        <v>6.1726092838494798E-2</v>
      </c>
      <c r="H25" s="47">
        <v>3.35121438966563E-3</v>
      </c>
      <c r="I25" s="15">
        <v>843</v>
      </c>
      <c r="J25" s="15">
        <v>28</v>
      </c>
      <c r="K25" s="15">
        <v>936</v>
      </c>
      <c r="L25" s="15">
        <v>48</v>
      </c>
      <c r="M25" s="15">
        <v>663</v>
      </c>
      <c r="N25" s="15">
        <v>118</v>
      </c>
      <c r="O25" s="15">
        <v>852</v>
      </c>
      <c r="P25" s="15">
        <v>27</v>
      </c>
      <c r="Q25" s="13">
        <f t="shared" si="0"/>
        <v>-9.9358974358974343</v>
      </c>
      <c r="R25" s="13">
        <f t="shared" si="1"/>
        <v>-29.166666666666664</v>
      </c>
      <c r="S25" s="14">
        <v>-7.8</v>
      </c>
      <c r="V25" s="15"/>
      <c r="W25" s="15"/>
      <c r="X25" s="15"/>
      <c r="Y25" s="15"/>
      <c r="Z25" s="15"/>
      <c r="AA25" s="15"/>
      <c r="AB25" s="15"/>
      <c r="AC25" s="15"/>
      <c r="AD25" s="14"/>
    </row>
    <row r="26" spans="1:30" x14ac:dyDescent="0.2">
      <c r="A26" s="48" t="s">
        <v>325</v>
      </c>
      <c r="B26" s="13">
        <v>0.1537547351485232</v>
      </c>
      <c r="C26" s="47">
        <v>0.58393254142206696</v>
      </c>
      <c r="D26" s="47">
        <v>7.4784284186229996E-2</v>
      </c>
      <c r="E26" s="47">
        <v>8.0079387555663503E-2</v>
      </c>
      <c r="F26" s="47">
        <v>5.0907940253173004E-3</v>
      </c>
      <c r="G26" s="47">
        <v>5.81959146631102E-2</v>
      </c>
      <c r="H26" s="47">
        <v>8.9616569518671495E-3</v>
      </c>
      <c r="I26" s="15">
        <v>467</v>
      </c>
      <c r="J26" s="15">
        <v>48</v>
      </c>
      <c r="K26" s="15">
        <v>497</v>
      </c>
      <c r="L26" s="15">
        <v>30</v>
      </c>
      <c r="M26" s="15">
        <v>536</v>
      </c>
      <c r="N26" s="15">
        <v>338</v>
      </c>
      <c r="O26" s="15">
        <v>487</v>
      </c>
      <c r="P26" s="15">
        <v>23</v>
      </c>
      <c r="Q26" s="13">
        <f t="shared" si="0"/>
        <v>-6.0362173038229328</v>
      </c>
      <c r="R26" s="13">
        <f t="shared" si="1"/>
        <v>7.8470824949698148</v>
      </c>
      <c r="S26" s="14">
        <v>3</v>
      </c>
      <c r="V26" s="15"/>
      <c r="W26" s="15"/>
      <c r="X26" s="15"/>
      <c r="Y26" s="15"/>
      <c r="Z26" s="15"/>
      <c r="AA26" s="15"/>
      <c r="AB26" s="15"/>
      <c r="AC26" s="15"/>
      <c r="AD26" s="14"/>
    </row>
    <row r="27" spans="1:30" x14ac:dyDescent="0.2">
      <c r="A27" s="48" t="s">
        <v>387</v>
      </c>
      <c r="B27" s="13">
        <v>0.54116360055208246</v>
      </c>
      <c r="C27" s="47">
        <v>0.59172735199524795</v>
      </c>
      <c r="D27" s="47">
        <v>5.1155968860745499E-2</v>
      </c>
      <c r="E27" s="47">
        <v>7.1446982722728397E-2</v>
      </c>
      <c r="F27" s="47">
        <v>4.5087012766541201E-3</v>
      </c>
      <c r="G27" s="47">
        <v>6.0044735263538797E-2</v>
      </c>
      <c r="H27" s="47">
        <v>3.7627266662743301E-3</v>
      </c>
      <c r="I27" s="15">
        <v>472</v>
      </c>
      <c r="J27" s="15">
        <v>33</v>
      </c>
      <c r="K27" s="15">
        <v>445</v>
      </c>
      <c r="L27" s="15">
        <v>27</v>
      </c>
      <c r="M27" s="15">
        <v>603</v>
      </c>
      <c r="N27" s="15">
        <v>137</v>
      </c>
      <c r="O27" s="15">
        <v>450</v>
      </c>
      <c r="P27" s="15">
        <v>27</v>
      </c>
      <c r="Q27" s="13">
        <f t="shared" si="0"/>
        <v>6.067415730337089</v>
      </c>
      <c r="R27" s="13">
        <f t="shared" si="1"/>
        <v>35.50561797752809</v>
      </c>
      <c r="S27" s="14">
        <v>5.3</v>
      </c>
      <c r="V27" s="15"/>
      <c r="W27" s="15"/>
      <c r="X27" s="15"/>
      <c r="Y27" s="15"/>
      <c r="Z27" s="15"/>
      <c r="AA27" s="15"/>
      <c r="AB27" s="15"/>
      <c r="AC27" s="15"/>
      <c r="AD27" s="14"/>
    </row>
    <row r="28" spans="1:30" x14ac:dyDescent="0.2">
      <c r="A28" s="48" t="s">
        <v>366</v>
      </c>
      <c r="B28" s="13">
        <v>8.4587293877461819E-2</v>
      </c>
      <c r="C28" s="47">
        <v>0.61554385059783401</v>
      </c>
      <c r="D28" s="47">
        <v>5.3981281667525E-2</v>
      </c>
      <c r="E28" s="47">
        <v>7.88300922146941E-2</v>
      </c>
      <c r="F28" s="47">
        <v>5.5623111874272E-3</v>
      </c>
      <c r="G28" s="47">
        <v>5.7030714140718801E-2</v>
      </c>
      <c r="H28" s="47">
        <v>4.76578885795174E-3</v>
      </c>
      <c r="I28" s="15">
        <v>487</v>
      </c>
      <c r="J28" s="15">
        <v>34</v>
      </c>
      <c r="K28" s="15">
        <v>489</v>
      </c>
      <c r="L28" s="15">
        <v>33</v>
      </c>
      <c r="M28" s="15">
        <v>491</v>
      </c>
      <c r="N28" s="15">
        <v>186</v>
      </c>
      <c r="O28" s="15">
        <v>488</v>
      </c>
      <c r="P28" s="15">
        <v>29</v>
      </c>
      <c r="Q28" s="13">
        <f t="shared" si="0"/>
        <v>-0.40899795501022629</v>
      </c>
      <c r="R28" s="13">
        <f t="shared" si="1"/>
        <v>0.40899795501021519</v>
      </c>
      <c r="S28" s="14">
        <v>0.23</v>
      </c>
      <c r="V28" s="15"/>
      <c r="W28" s="15"/>
      <c r="X28" s="15"/>
      <c r="Y28" s="15"/>
      <c r="Z28" s="15"/>
      <c r="AA28" s="15"/>
      <c r="AB28" s="15"/>
      <c r="AC28" s="15"/>
      <c r="AD28" s="14"/>
    </row>
    <row r="29" spans="1:30" x14ac:dyDescent="0.2">
      <c r="A29" s="48" t="s">
        <v>348</v>
      </c>
      <c r="B29" s="13">
        <v>0.15926608989874511</v>
      </c>
      <c r="C29" s="47">
        <v>0.525082808113296</v>
      </c>
      <c r="D29" s="47">
        <v>4.2023388044825048E-2</v>
      </c>
      <c r="E29" s="47">
        <v>7.0092481222143996E-2</v>
      </c>
      <c r="F29" s="47">
        <v>3.3036050983731601E-3</v>
      </c>
      <c r="G29" s="47">
        <v>5.5723865914316398E-2</v>
      </c>
      <c r="H29" s="47">
        <v>4.559152613225855E-3</v>
      </c>
      <c r="I29" s="15">
        <v>429</v>
      </c>
      <c r="J29" s="15">
        <v>28</v>
      </c>
      <c r="K29" s="15">
        <v>437</v>
      </c>
      <c r="L29" s="15">
        <v>20</v>
      </c>
      <c r="M29" s="15">
        <v>439</v>
      </c>
      <c r="N29" s="15">
        <v>184</v>
      </c>
      <c r="O29" s="15">
        <v>434</v>
      </c>
      <c r="P29" s="15">
        <v>18</v>
      </c>
      <c r="Q29" s="13">
        <f t="shared" si="0"/>
        <v>-1.8306636155606459</v>
      </c>
      <c r="R29" s="13">
        <f t="shared" si="1"/>
        <v>0.45766590389015871</v>
      </c>
      <c r="S29" s="14">
        <v>0.57999999999999996</v>
      </c>
      <c r="V29" s="15"/>
      <c r="W29" s="15"/>
      <c r="X29" s="15"/>
      <c r="Y29" s="15"/>
      <c r="Z29" s="15"/>
      <c r="AA29" s="15"/>
      <c r="AB29" s="15"/>
      <c r="AC29" s="15"/>
      <c r="AD29" s="14"/>
    </row>
    <row r="30" spans="1:30" x14ac:dyDescent="0.2">
      <c r="A30" s="48" t="s">
        <v>385</v>
      </c>
      <c r="B30" s="13">
        <v>0.36896595199527848</v>
      </c>
      <c r="C30" s="47">
        <v>0.55454816577575405</v>
      </c>
      <c r="D30" s="47">
        <v>2.8083673382584998E-2</v>
      </c>
      <c r="E30" s="47">
        <v>6.8250619213910999E-2</v>
      </c>
      <c r="F30" s="47">
        <v>3.5715688718932449E-3</v>
      </c>
      <c r="G30" s="47">
        <v>6.0013878499832397E-2</v>
      </c>
      <c r="H30" s="47">
        <v>3.6147591619531899E-3</v>
      </c>
      <c r="I30" s="15">
        <v>448</v>
      </c>
      <c r="J30" s="15">
        <v>18</v>
      </c>
      <c r="K30" s="15">
        <v>426</v>
      </c>
      <c r="L30" s="15">
        <v>22</v>
      </c>
      <c r="M30" s="15">
        <v>603</v>
      </c>
      <c r="N30" s="15">
        <v>130</v>
      </c>
      <c r="O30" s="15">
        <v>440</v>
      </c>
      <c r="P30" s="15">
        <v>16</v>
      </c>
      <c r="Q30" s="13">
        <f t="shared" si="0"/>
        <v>5.164319248826299</v>
      </c>
      <c r="R30" s="13">
        <f t="shared" si="1"/>
        <v>41.549295774647874</v>
      </c>
      <c r="S30" s="14">
        <v>5.3</v>
      </c>
      <c r="V30" s="15"/>
      <c r="W30" s="15"/>
      <c r="X30" s="15"/>
      <c r="Y30" s="15"/>
      <c r="Z30" s="15"/>
      <c r="AA30" s="15"/>
      <c r="AB30" s="15"/>
      <c r="AC30" s="15"/>
      <c r="AD30" s="14"/>
    </row>
    <row r="31" spans="1:30" x14ac:dyDescent="0.2">
      <c r="A31" s="48" t="s">
        <v>317</v>
      </c>
      <c r="B31" s="13">
        <v>0.33400220599875696</v>
      </c>
      <c r="C31" s="47">
        <v>0.50997624737881098</v>
      </c>
      <c r="D31" s="47">
        <v>3.97799333719994E-2</v>
      </c>
      <c r="E31" s="47">
        <v>7.3975336027526303E-2</v>
      </c>
      <c r="F31" s="47">
        <v>5.1464152976532498E-3</v>
      </c>
      <c r="G31" s="47">
        <v>5.07073383289652E-2</v>
      </c>
      <c r="H31" s="47">
        <v>3.8631099112323001E-3</v>
      </c>
      <c r="I31" s="15">
        <v>418</v>
      </c>
      <c r="J31" s="15">
        <v>27</v>
      </c>
      <c r="K31" s="15">
        <v>460</v>
      </c>
      <c r="L31" s="15">
        <v>31</v>
      </c>
      <c r="M31" s="15">
        <v>226</v>
      </c>
      <c r="N31" s="15">
        <v>178</v>
      </c>
      <c r="O31" s="15">
        <v>434</v>
      </c>
      <c r="P31" s="15">
        <v>24</v>
      </c>
      <c r="Q31" s="13">
        <f t="shared" si="0"/>
        <v>-9.1304347826086989</v>
      </c>
      <c r="R31" s="13">
        <f t="shared" si="1"/>
        <v>-50.869565217391298</v>
      </c>
      <c r="S31" s="14">
        <v>-6.6</v>
      </c>
      <c r="V31" s="15"/>
      <c r="W31" s="15"/>
      <c r="X31" s="15"/>
      <c r="Y31" s="15"/>
      <c r="Z31" s="15"/>
      <c r="AA31" s="15"/>
      <c r="AB31" s="15"/>
      <c r="AC31" s="15"/>
      <c r="AD31" s="14"/>
    </row>
    <row r="32" spans="1:30" x14ac:dyDescent="0.2">
      <c r="A32" s="48" t="s">
        <v>355</v>
      </c>
      <c r="B32" s="13">
        <v>0.28813483504939502</v>
      </c>
      <c r="C32" s="47">
        <v>0.47806552503966598</v>
      </c>
      <c r="D32" s="47">
        <v>1.9392450229425252E-2</v>
      </c>
      <c r="E32" s="47">
        <v>6.4246958894542003E-2</v>
      </c>
      <c r="F32" s="47">
        <v>3.1884836621869752E-3</v>
      </c>
      <c r="G32" s="47">
        <v>5.4772773435184802E-2</v>
      </c>
      <c r="H32" s="47">
        <v>3.8211115082544748E-3</v>
      </c>
      <c r="I32" s="15">
        <v>397</v>
      </c>
      <c r="J32" s="15">
        <v>13</v>
      </c>
      <c r="K32" s="15">
        <v>401</v>
      </c>
      <c r="L32" s="15">
        <v>19</v>
      </c>
      <c r="M32" s="15">
        <v>403</v>
      </c>
      <c r="N32" s="15">
        <v>155</v>
      </c>
      <c r="O32" s="15">
        <v>398</v>
      </c>
      <c r="P32" s="15">
        <v>10</v>
      </c>
      <c r="Q32" s="13">
        <f t="shared" si="0"/>
        <v>-0.99750623441396957</v>
      </c>
      <c r="R32" s="13">
        <f t="shared" si="1"/>
        <v>0.49875311720697368</v>
      </c>
      <c r="S32" s="14">
        <v>0.7</v>
      </c>
      <c r="V32" s="15"/>
      <c r="W32" s="15"/>
      <c r="X32" s="15"/>
      <c r="Y32" s="15"/>
      <c r="Z32" s="15"/>
      <c r="AA32" s="15"/>
      <c r="AB32" s="15"/>
      <c r="AC32" s="15"/>
      <c r="AD32" s="14"/>
    </row>
    <row r="33" spans="1:30" x14ac:dyDescent="0.2">
      <c r="A33" s="48" t="s">
        <v>338</v>
      </c>
      <c r="B33" s="13">
        <v>0.33962122867307321</v>
      </c>
      <c r="C33" s="47">
        <v>1.3765799546159401</v>
      </c>
      <c r="D33" s="47">
        <v>4.5499928652027351E-2</v>
      </c>
      <c r="E33" s="47">
        <v>0.15196128699077199</v>
      </c>
      <c r="F33" s="47">
        <v>6.29366625663945E-3</v>
      </c>
      <c r="G33" s="47">
        <v>6.7668048220706004E-2</v>
      </c>
      <c r="H33" s="47">
        <v>3.1526009831490749E-3</v>
      </c>
      <c r="I33" s="15">
        <v>879</v>
      </c>
      <c r="J33" s="15">
        <v>19</v>
      </c>
      <c r="K33" s="15">
        <v>912</v>
      </c>
      <c r="L33" s="15">
        <v>35</v>
      </c>
      <c r="M33" s="15">
        <v>858</v>
      </c>
      <c r="N33" s="15">
        <v>98</v>
      </c>
      <c r="O33" s="15">
        <v>885</v>
      </c>
      <c r="P33" s="15">
        <v>18</v>
      </c>
      <c r="Q33" s="13">
        <f t="shared" si="0"/>
        <v>-3.6184210526315819</v>
      </c>
      <c r="R33" s="13">
        <f t="shared" si="1"/>
        <v>-5.9210526315789487</v>
      </c>
      <c r="S33" s="14">
        <v>-2.2999999999999998</v>
      </c>
      <c r="V33" s="15"/>
      <c r="W33" s="15"/>
      <c r="X33" s="15"/>
      <c r="Y33" s="15"/>
      <c r="Z33" s="15"/>
      <c r="AA33" s="15"/>
      <c r="AB33" s="15"/>
      <c r="AC33" s="15"/>
      <c r="AD33" s="14"/>
    </row>
    <row r="34" spans="1:30" x14ac:dyDescent="0.2">
      <c r="A34" s="48" t="s">
        <v>362</v>
      </c>
      <c r="B34" s="13">
        <v>0.4612324624427096</v>
      </c>
      <c r="C34" s="47">
        <v>0.53572126236572104</v>
      </c>
      <c r="D34" s="47">
        <v>6.3407778155015498E-2</v>
      </c>
      <c r="E34" s="47">
        <v>7.0300452221678203E-2</v>
      </c>
      <c r="F34" s="47">
        <v>4.1616580762647249E-3</v>
      </c>
      <c r="G34" s="47">
        <v>5.4462383322310598E-2</v>
      </c>
      <c r="H34" s="47">
        <v>5.7541565630999502E-3</v>
      </c>
      <c r="I34" s="15">
        <v>436</v>
      </c>
      <c r="J34" s="15">
        <v>42</v>
      </c>
      <c r="K34" s="15">
        <v>438</v>
      </c>
      <c r="L34" s="15">
        <v>25</v>
      </c>
      <c r="M34" s="15">
        <v>391</v>
      </c>
      <c r="N34" s="15">
        <v>239</v>
      </c>
      <c r="O34" s="15">
        <v>438</v>
      </c>
      <c r="P34" s="15">
        <v>25</v>
      </c>
      <c r="Q34" s="13">
        <f t="shared" si="0"/>
        <v>-0.45662100456621557</v>
      </c>
      <c r="R34" s="13">
        <f t="shared" si="1"/>
        <v>-10.730593607305938</v>
      </c>
      <c r="S34" s="14">
        <v>-1.7</v>
      </c>
      <c r="V34" s="15"/>
      <c r="W34" s="15"/>
      <c r="X34" s="15"/>
      <c r="Y34" s="15"/>
      <c r="Z34" s="15"/>
      <c r="AA34" s="15"/>
      <c r="AB34" s="15"/>
      <c r="AC34" s="15"/>
      <c r="AD34" s="14"/>
    </row>
    <row r="35" spans="1:30" x14ac:dyDescent="0.2">
      <c r="A35" s="48" t="s">
        <v>324</v>
      </c>
      <c r="B35" s="13">
        <v>0.50649319034289064</v>
      </c>
      <c r="C35" s="47">
        <v>0.523450817244967</v>
      </c>
      <c r="D35" s="47">
        <v>3.366758732795485E-2</v>
      </c>
      <c r="E35" s="47">
        <v>7.3502243470173895E-2</v>
      </c>
      <c r="F35" s="47">
        <v>3.9898931226606147E-3</v>
      </c>
      <c r="G35" s="47">
        <v>5.51117588088278E-2</v>
      </c>
      <c r="H35" s="47">
        <v>4.5333269993160404E-3</v>
      </c>
      <c r="I35" s="15">
        <v>427</v>
      </c>
      <c r="J35" s="15">
        <v>22</v>
      </c>
      <c r="K35" s="15">
        <v>457</v>
      </c>
      <c r="L35" s="15">
        <v>24</v>
      </c>
      <c r="M35" s="15">
        <v>415</v>
      </c>
      <c r="N35" s="15">
        <v>183</v>
      </c>
      <c r="O35" s="15">
        <v>441</v>
      </c>
      <c r="P35" s="15">
        <v>17</v>
      </c>
      <c r="Q35" s="13">
        <f t="shared" si="0"/>
        <v>-6.5645514223194752</v>
      </c>
      <c r="R35" s="13">
        <f t="shared" si="1"/>
        <v>-9.1903719912472592</v>
      </c>
      <c r="S35" s="14">
        <v>-2.7</v>
      </c>
      <c r="V35" s="15"/>
      <c r="W35" s="15"/>
      <c r="X35" s="15"/>
      <c r="Y35" s="15"/>
      <c r="Z35" s="15"/>
      <c r="AA35" s="15"/>
      <c r="AB35" s="15"/>
      <c r="AC35" s="15"/>
      <c r="AD35" s="14"/>
    </row>
    <row r="36" spans="1:30" x14ac:dyDescent="0.2">
      <c r="A36" s="48" t="s">
        <v>330</v>
      </c>
      <c r="B36" s="13">
        <v>0.22801399121359131</v>
      </c>
      <c r="C36" s="47">
        <v>0.54872959461061799</v>
      </c>
      <c r="D36" s="47">
        <v>3.2980414169191549E-2</v>
      </c>
      <c r="E36" s="47">
        <v>7.5024887460728398E-2</v>
      </c>
      <c r="F36" s="47">
        <v>3.7392800781233101E-3</v>
      </c>
      <c r="G36" s="47">
        <v>5.7136165389162198E-2</v>
      </c>
      <c r="H36" s="47">
        <v>4.2894454073716349E-3</v>
      </c>
      <c r="I36" s="15">
        <v>444</v>
      </c>
      <c r="J36" s="15">
        <v>22</v>
      </c>
      <c r="K36" s="15">
        <v>466</v>
      </c>
      <c r="L36" s="15">
        <v>22</v>
      </c>
      <c r="M36" s="15">
        <v>494</v>
      </c>
      <c r="N36" s="15">
        <v>166</v>
      </c>
      <c r="O36" s="15">
        <v>455</v>
      </c>
      <c r="P36" s="15">
        <v>16</v>
      </c>
      <c r="Q36" s="13">
        <f t="shared" si="0"/>
        <v>-4.72103004291845</v>
      </c>
      <c r="R36" s="13">
        <f t="shared" si="1"/>
        <v>6.0085836909871349</v>
      </c>
      <c r="S36" s="14">
        <v>3.1</v>
      </c>
      <c r="V36" s="15"/>
      <c r="W36" s="15"/>
      <c r="X36" s="15"/>
      <c r="Y36" s="15"/>
      <c r="Z36" s="15"/>
      <c r="AA36" s="15"/>
      <c r="AB36" s="15"/>
      <c r="AC36" s="15"/>
      <c r="AD36" s="14"/>
    </row>
    <row r="37" spans="1:30" x14ac:dyDescent="0.2">
      <c r="A37" s="48" t="s">
        <v>345</v>
      </c>
      <c r="B37" s="13">
        <v>0.15100038271235491</v>
      </c>
      <c r="C37" s="47">
        <v>0.51399895202051105</v>
      </c>
      <c r="D37" s="47">
        <v>3.8603337047243301E-2</v>
      </c>
      <c r="E37" s="47">
        <v>6.9264770750073507E-2</v>
      </c>
      <c r="F37" s="47">
        <v>4.708101267442655E-3</v>
      </c>
      <c r="G37" s="47">
        <v>5.4915283733418099E-2</v>
      </c>
      <c r="H37" s="47">
        <v>4.6875139645849049E-3</v>
      </c>
      <c r="I37" s="15">
        <v>421</v>
      </c>
      <c r="J37" s="15">
        <v>26</v>
      </c>
      <c r="K37" s="15">
        <v>432</v>
      </c>
      <c r="L37" s="15">
        <v>28</v>
      </c>
      <c r="M37" s="15">
        <v>407</v>
      </c>
      <c r="N37" s="15">
        <v>192</v>
      </c>
      <c r="O37" s="15">
        <v>426</v>
      </c>
      <c r="P37" s="15">
        <v>22</v>
      </c>
      <c r="Q37" s="13">
        <f t="shared" si="0"/>
        <v>-2.546296296296291</v>
      </c>
      <c r="R37" s="13">
        <f t="shared" si="1"/>
        <v>-5.7870370370370345</v>
      </c>
      <c r="S37" s="14">
        <v>-1</v>
      </c>
      <c r="V37" s="15"/>
      <c r="W37" s="15"/>
      <c r="X37" s="15"/>
      <c r="Y37" s="15"/>
      <c r="Z37" s="15"/>
      <c r="AA37" s="15"/>
      <c r="AB37" s="15"/>
      <c r="AC37" s="15"/>
      <c r="AD37" s="14"/>
    </row>
    <row r="38" spans="1:30" x14ac:dyDescent="0.2">
      <c r="A38" s="48" t="s">
        <v>357</v>
      </c>
      <c r="B38" s="13">
        <v>0.16274264240785974</v>
      </c>
      <c r="C38" s="47">
        <v>0.604139376942321</v>
      </c>
      <c r="D38" s="47">
        <v>2.2697953259512849E-2</v>
      </c>
      <c r="E38" s="47">
        <v>7.8009028550496795E-2</v>
      </c>
      <c r="F38" s="47">
        <v>3.7277153137723852E-3</v>
      </c>
      <c r="G38" s="47">
        <v>5.6330477308338199E-2</v>
      </c>
      <c r="H38" s="47">
        <v>1.78748407765697E-3</v>
      </c>
      <c r="I38" s="15">
        <v>480</v>
      </c>
      <c r="J38" s="15">
        <v>14</v>
      </c>
      <c r="K38" s="15">
        <v>484</v>
      </c>
      <c r="L38" s="15">
        <v>22</v>
      </c>
      <c r="M38" s="15">
        <v>463</v>
      </c>
      <c r="N38" s="15">
        <v>71</v>
      </c>
      <c r="O38" s="15">
        <v>479</v>
      </c>
      <c r="P38" s="15">
        <v>14</v>
      </c>
      <c r="Q38" s="13">
        <f t="shared" si="0"/>
        <v>-0.82644628099173278</v>
      </c>
      <c r="R38" s="13">
        <f t="shared" si="1"/>
        <v>-4.3388429752066138</v>
      </c>
      <c r="S38" s="14">
        <v>-0.76</v>
      </c>
      <c r="V38" s="15"/>
      <c r="W38" s="15"/>
      <c r="X38" s="15"/>
      <c r="Y38" s="15"/>
      <c r="Z38" s="15"/>
      <c r="AA38" s="15"/>
      <c r="AB38" s="15"/>
      <c r="AC38" s="15"/>
      <c r="AD38" s="14"/>
    </row>
    <row r="39" spans="1:30" x14ac:dyDescent="0.2">
      <c r="A39" s="48" t="s">
        <v>380</v>
      </c>
      <c r="B39" s="13">
        <v>0.1839429098884445</v>
      </c>
      <c r="C39" s="47">
        <v>0.57014108713745504</v>
      </c>
      <c r="D39" s="47">
        <v>4.0447599386767501E-2</v>
      </c>
      <c r="E39" s="47">
        <v>7.2132072320226004E-2</v>
      </c>
      <c r="F39" s="47">
        <v>8.2013208287880501E-3</v>
      </c>
      <c r="G39" s="47">
        <v>6.1114356345667399E-2</v>
      </c>
      <c r="H39" s="47">
        <v>6.7686258967064499E-3</v>
      </c>
      <c r="I39" s="15">
        <v>458</v>
      </c>
      <c r="J39" s="15">
        <v>26</v>
      </c>
      <c r="K39" s="15">
        <v>449</v>
      </c>
      <c r="L39" s="15">
        <v>49</v>
      </c>
      <c r="M39" s="15">
        <v>642</v>
      </c>
      <c r="N39" s="15">
        <v>239</v>
      </c>
      <c r="O39" s="15">
        <v>457</v>
      </c>
      <c r="P39" s="15">
        <v>26</v>
      </c>
      <c r="Q39" s="13">
        <f t="shared" ref="Q39:Q70" si="2">100*(I39/K39-1)</f>
        <v>2.0044543429844186</v>
      </c>
      <c r="R39" s="13">
        <f t="shared" ref="R39:R70" si="3">100*(M39/K39-1)</f>
        <v>42.984409799554555</v>
      </c>
      <c r="S39" s="14">
        <v>6.3</v>
      </c>
      <c r="V39" s="15"/>
      <c r="W39" s="15"/>
      <c r="X39" s="15"/>
      <c r="Y39" s="15"/>
      <c r="Z39" s="15"/>
      <c r="AA39" s="15"/>
      <c r="AB39" s="15"/>
      <c r="AC39" s="15"/>
      <c r="AD39" s="14"/>
    </row>
    <row r="40" spans="1:30" x14ac:dyDescent="0.2">
      <c r="A40" s="48" t="s">
        <v>376</v>
      </c>
      <c r="B40" s="13">
        <v>0.3309859530274139</v>
      </c>
      <c r="C40" s="47">
        <v>0.54415700276568202</v>
      </c>
      <c r="D40" s="47">
        <v>2.226085889304685E-2</v>
      </c>
      <c r="E40" s="47">
        <v>7.0411940299800496E-2</v>
      </c>
      <c r="F40" s="47">
        <v>2.9649905654299648E-3</v>
      </c>
      <c r="G40" s="47">
        <v>5.66701534253789E-2</v>
      </c>
      <c r="H40" s="47">
        <v>2.7575826890825698E-3</v>
      </c>
      <c r="I40" s="15">
        <v>441</v>
      </c>
      <c r="J40" s="15">
        <v>15</v>
      </c>
      <c r="K40" s="15">
        <v>439</v>
      </c>
      <c r="L40" s="15">
        <v>18</v>
      </c>
      <c r="M40" s="15">
        <v>479</v>
      </c>
      <c r="N40" s="15">
        <v>109</v>
      </c>
      <c r="O40" s="15">
        <v>440</v>
      </c>
      <c r="P40" s="15">
        <v>13</v>
      </c>
      <c r="Q40" s="13">
        <f t="shared" si="2"/>
        <v>0.45558086560364419</v>
      </c>
      <c r="R40" s="13">
        <f t="shared" si="3"/>
        <v>9.1116173120728838</v>
      </c>
      <c r="S40" s="14">
        <v>1.3</v>
      </c>
      <c r="V40" s="15"/>
      <c r="W40" s="15"/>
      <c r="X40" s="15"/>
      <c r="Y40" s="15"/>
      <c r="Z40" s="15"/>
      <c r="AA40" s="15"/>
      <c r="AB40" s="15"/>
      <c r="AC40" s="15"/>
      <c r="AD40" s="14"/>
    </row>
    <row r="41" spans="1:30" x14ac:dyDescent="0.2">
      <c r="A41" s="48" t="s">
        <v>344</v>
      </c>
      <c r="B41" s="13">
        <v>0.27746674339507049</v>
      </c>
      <c r="C41" s="47">
        <v>1.5215054783858499</v>
      </c>
      <c r="D41" s="47">
        <v>0.1379067917471235</v>
      </c>
      <c r="E41" s="47">
        <v>0.16148186514808299</v>
      </c>
      <c r="F41" s="47">
        <v>1.63646918811798E-2</v>
      </c>
      <c r="G41" s="47">
        <v>7.2411721570372303E-2</v>
      </c>
      <c r="H41" s="47">
        <v>7.2828235877258497E-3</v>
      </c>
      <c r="I41" s="15">
        <v>939</v>
      </c>
      <c r="J41" s="15">
        <v>56</v>
      </c>
      <c r="K41" s="15">
        <v>965</v>
      </c>
      <c r="L41" s="15">
        <v>91</v>
      </c>
      <c r="M41" s="15">
        <v>996</v>
      </c>
      <c r="N41" s="15">
        <v>205</v>
      </c>
      <c r="O41" s="15">
        <v>942</v>
      </c>
      <c r="P41" s="15">
        <v>54</v>
      </c>
      <c r="Q41" s="13">
        <f t="shared" si="2"/>
        <v>-2.6943005181347179</v>
      </c>
      <c r="R41" s="13">
        <f t="shared" si="3"/>
        <v>3.2124352331606154</v>
      </c>
      <c r="S41" s="14">
        <v>3.7</v>
      </c>
      <c r="V41" s="15"/>
      <c r="W41" s="15"/>
      <c r="X41" s="15"/>
      <c r="Y41" s="15"/>
      <c r="Z41" s="15"/>
      <c r="AA41" s="15"/>
      <c r="AB41" s="15"/>
      <c r="AC41" s="15"/>
      <c r="AD41" s="14"/>
    </row>
    <row r="42" spans="1:30" x14ac:dyDescent="0.2">
      <c r="A42" s="48" t="s">
        <v>369</v>
      </c>
      <c r="B42" s="13">
        <v>0.28608314884327474</v>
      </c>
      <c r="C42" s="47">
        <v>0.56068369089819603</v>
      </c>
      <c r="D42" s="47">
        <v>3.4072458240663898E-2</v>
      </c>
      <c r="E42" s="47">
        <v>7.2838473087266903E-2</v>
      </c>
      <c r="F42" s="47">
        <v>3.7113124711427451E-3</v>
      </c>
      <c r="G42" s="47">
        <v>5.6705934771644498E-2</v>
      </c>
      <c r="H42" s="47">
        <v>4.2946939827413697E-3</v>
      </c>
      <c r="I42" s="15">
        <v>452</v>
      </c>
      <c r="J42" s="15">
        <v>22</v>
      </c>
      <c r="K42" s="15">
        <v>453</v>
      </c>
      <c r="L42" s="15">
        <v>22</v>
      </c>
      <c r="M42" s="15">
        <v>479</v>
      </c>
      <c r="N42" s="15">
        <v>168</v>
      </c>
      <c r="O42" s="15">
        <v>452</v>
      </c>
      <c r="P42" s="15">
        <v>16</v>
      </c>
      <c r="Q42" s="13">
        <f t="shared" si="2"/>
        <v>-0.22075055187638082</v>
      </c>
      <c r="R42" s="13">
        <f t="shared" si="3"/>
        <v>5.7395143487858791</v>
      </c>
      <c r="S42" s="14">
        <v>1</v>
      </c>
      <c r="V42" s="15"/>
      <c r="W42" s="15"/>
      <c r="X42" s="15"/>
      <c r="Y42" s="15"/>
      <c r="Z42" s="15"/>
      <c r="AA42" s="15"/>
      <c r="AB42" s="15"/>
      <c r="AC42" s="15"/>
      <c r="AD42" s="14"/>
    </row>
    <row r="43" spans="1:30" x14ac:dyDescent="0.2">
      <c r="A43" s="48" t="s">
        <v>358</v>
      </c>
      <c r="B43" s="13">
        <v>0.30153043098381971</v>
      </c>
      <c r="C43" s="47">
        <v>0.56515709758737098</v>
      </c>
      <c r="D43" s="47">
        <v>2.1759069281153801E-2</v>
      </c>
      <c r="E43" s="47">
        <v>7.3653795572532002E-2</v>
      </c>
      <c r="F43" s="47">
        <v>3.850470644756855E-3</v>
      </c>
      <c r="G43" s="47">
        <v>5.6703136793605599E-2</v>
      </c>
      <c r="H43" s="47">
        <v>3.2016404180220848E-3</v>
      </c>
      <c r="I43" s="15">
        <v>455</v>
      </c>
      <c r="J43" s="15">
        <v>14</v>
      </c>
      <c r="K43" s="15">
        <v>458</v>
      </c>
      <c r="L43" s="15">
        <v>23</v>
      </c>
      <c r="M43" s="15">
        <v>479</v>
      </c>
      <c r="N43" s="15">
        <v>125</v>
      </c>
      <c r="O43" s="15">
        <v>456</v>
      </c>
      <c r="P43" s="15">
        <v>13</v>
      </c>
      <c r="Q43" s="13">
        <f t="shared" si="2"/>
        <v>-0.65502183406113135</v>
      </c>
      <c r="R43" s="13">
        <f t="shared" si="3"/>
        <v>4.5851528384279527</v>
      </c>
      <c r="S43" s="14">
        <v>1.2</v>
      </c>
      <c r="V43" s="15"/>
      <c r="W43" s="15"/>
      <c r="X43" s="15"/>
      <c r="Y43" s="15"/>
      <c r="Z43" s="15"/>
      <c r="AA43" s="15"/>
      <c r="AB43" s="15"/>
      <c r="AC43" s="15"/>
      <c r="AD43" s="14"/>
    </row>
    <row r="44" spans="1:30" x14ac:dyDescent="0.2">
      <c r="A44" s="48" t="s">
        <v>337</v>
      </c>
      <c r="B44" s="13">
        <v>0.16788943047244487</v>
      </c>
      <c r="C44" s="47">
        <v>0.51773484982889795</v>
      </c>
      <c r="D44" s="47">
        <v>5.6618356383126497E-2</v>
      </c>
      <c r="E44" s="47">
        <v>7.0635418517974002E-2</v>
      </c>
      <c r="F44" s="47">
        <v>6.7733877586220502E-3</v>
      </c>
      <c r="G44" s="47">
        <v>5.4653154909428597E-2</v>
      </c>
      <c r="H44" s="47">
        <v>5.6180313759523499E-3</v>
      </c>
      <c r="I44" s="15">
        <v>424</v>
      </c>
      <c r="J44" s="15">
        <v>38</v>
      </c>
      <c r="K44" s="15">
        <v>440</v>
      </c>
      <c r="L44" s="15">
        <v>41</v>
      </c>
      <c r="M44" s="15">
        <v>399</v>
      </c>
      <c r="N44" s="15">
        <v>229</v>
      </c>
      <c r="O44" s="15">
        <v>430</v>
      </c>
      <c r="P44" s="15">
        <v>34</v>
      </c>
      <c r="Q44" s="13">
        <f t="shared" si="2"/>
        <v>-3.6363636363636376</v>
      </c>
      <c r="R44" s="13">
        <f t="shared" si="3"/>
        <v>-9.3181818181818148</v>
      </c>
      <c r="S44" s="14">
        <v>-1.6</v>
      </c>
      <c r="V44" s="15"/>
      <c r="W44" s="15"/>
      <c r="X44" s="15"/>
      <c r="Y44" s="15"/>
      <c r="Z44" s="15"/>
      <c r="AA44" s="15"/>
      <c r="AB44" s="15"/>
      <c r="AC44" s="15"/>
      <c r="AD44" s="14"/>
    </row>
    <row r="45" spans="1:30" x14ac:dyDescent="0.2">
      <c r="A45" s="48" t="s">
        <v>349</v>
      </c>
      <c r="B45" s="13">
        <v>3.983897796025291E-3</v>
      </c>
      <c r="C45" s="47">
        <v>0.58283633906341004</v>
      </c>
      <c r="D45" s="47">
        <v>2.7920699039932349E-2</v>
      </c>
      <c r="E45" s="47">
        <v>7.6244092635549904E-2</v>
      </c>
      <c r="F45" s="47">
        <v>3.5846860222865798E-3</v>
      </c>
      <c r="G45" s="47">
        <v>5.73816044396354E-2</v>
      </c>
      <c r="H45" s="47">
        <v>3.63213216035322E-3</v>
      </c>
      <c r="I45" s="15">
        <v>466</v>
      </c>
      <c r="J45" s="15">
        <v>18</v>
      </c>
      <c r="K45" s="15">
        <v>473</v>
      </c>
      <c r="L45" s="15">
        <v>22</v>
      </c>
      <c r="M45" s="15">
        <v>506</v>
      </c>
      <c r="N45" s="15">
        <v>138</v>
      </c>
      <c r="O45" s="15">
        <v>469</v>
      </c>
      <c r="P45" s="15">
        <v>15</v>
      </c>
      <c r="Q45" s="13">
        <f t="shared" si="2"/>
        <v>-1.4799154334038001</v>
      </c>
      <c r="R45" s="13">
        <f t="shared" si="3"/>
        <v>6.9767441860465018</v>
      </c>
      <c r="S45" s="14">
        <v>1.9</v>
      </c>
      <c r="V45" s="15"/>
      <c r="W45" s="15"/>
      <c r="X45" s="15"/>
      <c r="Y45" s="15"/>
      <c r="Z45" s="15"/>
      <c r="AA45" s="15"/>
      <c r="AB45" s="15"/>
      <c r="AC45" s="15"/>
      <c r="AD45" s="14"/>
    </row>
    <row r="46" spans="1:30" x14ac:dyDescent="0.2">
      <c r="A46" s="48" t="s">
        <v>326</v>
      </c>
      <c r="B46" s="13">
        <v>0.11847874331984512</v>
      </c>
      <c r="C46" s="47">
        <v>0.53466912756301799</v>
      </c>
      <c r="D46" s="47">
        <v>2.5550221882891602E-2</v>
      </c>
      <c r="E46" s="47">
        <v>7.3782088224538897E-2</v>
      </c>
      <c r="F46" s="47">
        <v>4.0593036054381096E-3</v>
      </c>
      <c r="G46" s="47">
        <v>5.65814041467739E-2</v>
      </c>
      <c r="H46" s="47">
        <v>3.6302063178310401E-3</v>
      </c>
      <c r="I46" s="15">
        <v>435</v>
      </c>
      <c r="J46" s="15">
        <v>17</v>
      </c>
      <c r="K46" s="15">
        <v>459</v>
      </c>
      <c r="L46" s="15">
        <v>25</v>
      </c>
      <c r="M46" s="15">
        <v>475</v>
      </c>
      <c r="N46" s="15">
        <v>141</v>
      </c>
      <c r="O46" s="15">
        <v>441</v>
      </c>
      <c r="P46" s="15">
        <v>15</v>
      </c>
      <c r="Q46" s="13">
        <f t="shared" si="2"/>
        <v>-5.2287581699346442</v>
      </c>
      <c r="R46" s="13">
        <f t="shared" si="3"/>
        <v>3.4858387799564294</v>
      </c>
      <c r="S46" s="14">
        <v>4.0999999999999996</v>
      </c>
      <c r="V46" s="15"/>
      <c r="W46" s="15"/>
      <c r="X46" s="15"/>
      <c r="Y46" s="15"/>
      <c r="Z46" s="15"/>
      <c r="AA46" s="15"/>
      <c r="AB46" s="15"/>
      <c r="AC46" s="15"/>
      <c r="AD46" s="14"/>
    </row>
    <row r="47" spans="1:30" x14ac:dyDescent="0.2">
      <c r="A47" s="48" t="s">
        <v>374</v>
      </c>
      <c r="B47" s="13">
        <v>0.17274051119529099</v>
      </c>
      <c r="C47" s="47">
        <v>0.54153915658471996</v>
      </c>
      <c r="D47" s="47">
        <v>2.82947764174066E-2</v>
      </c>
      <c r="E47" s="47">
        <v>7.03162498918595E-2</v>
      </c>
      <c r="F47" s="47">
        <v>3.0524772148904501E-3</v>
      </c>
      <c r="G47" s="47">
        <v>5.59557335078937E-2</v>
      </c>
      <c r="H47" s="47">
        <v>2.9333457255119248E-3</v>
      </c>
      <c r="I47" s="15">
        <v>439</v>
      </c>
      <c r="J47" s="15">
        <v>19</v>
      </c>
      <c r="K47" s="15">
        <v>438</v>
      </c>
      <c r="L47" s="15">
        <v>19</v>
      </c>
      <c r="M47" s="15">
        <v>451</v>
      </c>
      <c r="N47" s="15">
        <v>115</v>
      </c>
      <c r="O47" s="15">
        <v>439</v>
      </c>
      <c r="P47" s="15">
        <v>16</v>
      </c>
      <c r="Q47" s="13">
        <f t="shared" si="2"/>
        <v>0.22831050228311334</v>
      </c>
      <c r="R47" s="13">
        <f t="shared" si="3"/>
        <v>2.9680365296803624</v>
      </c>
      <c r="S47" s="14">
        <v>0.41</v>
      </c>
      <c r="V47" s="15"/>
      <c r="W47" s="15"/>
      <c r="X47" s="15"/>
      <c r="Y47" s="15"/>
      <c r="Z47" s="15"/>
      <c r="AA47" s="15"/>
      <c r="AB47" s="15"/>
      <c r="AC47" s="15"/>
      <c r="AD47" s="14"/>
    </row>
    <row r="48" spans="1:30" x14ac:dyDescent="0.2">
      <c r="A48" s="48" t="s">
        <v>364</v>
      </c>
      <c r="B48" s="13">
        <v>0.31579320038111552</v>
      </c>
      <c r="C48" s="47">
        <v>0.63499392120477005</v>
      </c>
      <c r="D48" s="47">
        <v>2.8917291807785551E-2</v>
      </c>
      <c r="E48" s="47">
        <v>8.0882278187385304E-2</v>
      </c>
      <c r="F48" s="47">
        <v>4.8244740964700147E-3</v>
      </c>
      <c r="G48" s="47">
        <v>6.0568154838869903E-2</v>
      </c>
      <c r="H48" s="47">
        <v>3.9194986703181252E-3</v>
      </c>
      <c r="I48" s="15">
        <v>499</v>
      </c>
      <c r="J48" s="15">
        <v>18</v>
      </c>
      <c r="K48" s="15">
        <v>501</v>
      </c>
      <c r="L48" s="15">
        <v>29</v>
      </c>
      <c r="M48" s="15">
        <v>624</v>
      </c>
      <c r="N48" s="15">
        <v>139</v>
      </c>
      <c r="O48" s="15">
        <v>500</v>
      </c>
      <c r="P48" s="15">
        <v>17</v>
      </c>
      <c r="Q48" s="13">
        <f t="shared" si="2"/>
        <v>-0.39920159680638667</v>
      </c>
      <c r="R48" s="13">
        <f t="shared" si="3"/>
        <v>24.550898203592819</v>
      </c>
      <c r="S48" s="14">
        <v>4.8</v>
      </c>
      <c r="V48" s="15"/>
      <c r="W48" s="15"/>
      <c r="X48" s="15"/>
      <c r="Y48" s="15"/>
      <c r="Z48" s="15"/>
      <c r="AA48" s="15"/>
      <c r="AB48" s="15"/>
      <c r="AC48" s="15"/>
      <c r="AD48" s="14"/>
    </row>
    <row r="49" spans="1:30" x14ac:dyDescent="0.2">
      <c r="A49" s="48" t="s">
        <v>347</v>
      </c>
      <c r="B49" s="13">
        <v>0.38071835458850406</v>
      </c>
      <c r="C49" s="47">
        <v>0.57175276324645896</v>
      </c>
      <c r="D49" s="47">
        <v>3.7698985022581448E-2</v>
      </c>
      <c r="E49" s="47">
        <v>7.5352205228677194E-2</v>
      </c>
      <c r="F49" s="47">
        <v>4.4604851825038403E-3</v>
      </c>
      <c r="G49" s="47">
        <v>5.5283216173501903E-2</v>
      </c>
      <c r="H49" s="47">
        <v>2.7476256175596701E-3</v>
      </c>
      <c r="I49" s="15">
        <v>459</v>
      </c>
      <c r="J49" s="15">
        <v>24</v>
      </c>
      <c r="K49" s="15">
        <v>469</v>
      </c>
      <c r="L49" s="15">
        <v>27</v>
      </c>
      <c r="M49" s="15">
        <v>423</v>
      </c>
      <c r="N49" s="15">
        <v>109</v>
      </c>
      <c r="O49" s="15">
        <v>462</v>
      </c>
      <c r="P49" s="15">
        <v>23</v>
      </c>
      <c r="Q49" s="13">
        <f t="shared" si="2"/>
        <v>-2.1321961620469065</v>
      </c>
      <c r="R49" s="13">
        <f t="shared" si="3"/>
        <v>-9.8081023454157812</v>
      </c>
      <c r="S49" s="14">
        <v>-1.3</v>
      </c>
      <c r="V49" s="15"/>
      <c r="W49" s="15"/>
      <c r="X49" s="15"/>
      <c r="Y49" s="15"/>
      <c r="Z49" s="15"/>
      <c r="AA49" s="15"/>
      <c r="AB49" s="15"/>
      <c r="AC49" s="15"/>
      <c r="AD49" s="14"/>
    </row>
    <row r="50" spans="1:30" x14ac:dyDescent="0.2">
      <c r="A50" s="48" t="s">
        <v>363</v>
      </c>
      <c r="B50" s="13">
        <v>0.19479440831967479</v>
      </c>
      <c r="C50" s="47">
        <v>0.53574520419343497</v>
      </c>
      <c r="D50" s="47">
        <v>4.0307345422640299E-2</v>
      </c>
      <c r="E50" s="47">
        <v>7.02834442084464E-2</v>
      </c>
      <c r="F50" s="47">
        <v>2.6558073095790248E-3</v>
      </c>
      <c r="G50" s="47">
        <v>5.5192548853864702E-2</v>
      </c>
      <c r="H50" s="47">
        <v>4.1076705112540104E-3</v>
      </c>
      <c r="I50" s="15">
        <v>436</v>
      </c>
      <c r="J50" s="15">
        <v>27</v>
      </c>
      <c r="K50" s="15">
        <v>438</v>
      </c>
      <c r="L50" s="15">
        <v>16</v>
      </c>
      <c r="M50" s="15">
        <v>419</v>
      </c>
      <c r="N50" s="15">
        <v>166</v>
      </c>
      <c r="O50" s="15">
        <v>437</v>
      </c>
      <c r="P50" s="15">
        <v>15</v>
      </c>
      <c r="Q50" s="13">
        <f t="shared" si="2"/>
        <v>-0.45662100456621557</v>
      </c>
      <c r="R50" s="13">
        <f t="shared" si="3"/>
        <v>-4.337899543378998</v>
      </c>
      <c r="S50" s="14">
        <v>-0.63</v>
      </c>
      <c r="V50" s="15"/>
      <c r="W50" s="15"/>
      <c r="X50" s="15"/>
      <c r="Y50" s="15"/>
      <c r="Z50" s="15"/>
      <c r="AA50" s="15"/>
      <c r="AB50" s="15"/>
      <c r="AC50" s="15"/>
      <c r="AD50" s="14"/>
    </row>
    <row r="51" spans="1:30" x14ac:dyDescent="0.2">
      <c r="A51" s="48" t="s">
        <v>365</v>
      </c>
      <c r="B51" s="13">
        <v>0.70677997290575967</v>
      </c>
      <c r="C51" s="47">
        <v>5.4558559473637196</v>
      </c>
      <c r="D51" s="47">
        <v>0.2325091202679315</v>
      </c>
      <c r="E51" s="47">
        <v>0.34396488333695502</v>
      </c>
      <c r="F51" s="47">
        <v>1.443095987833725E-2</v>
      </c>
      <c r="G51" s="47">
        <v>0.11615000755728599</v>
      </c>
      <c r="H51" s="47">
        <v>4.7135963582187303E-3</v>
      </c>
      <c r="I51" s="15">
        <v>1894</v>
      </c>
      <c r="J51" s="15">
        <v>37</v>
      </c>
      <c r="K51" s="15">
        <v>1906</v>
      </c>
      <c r="L51" s="15">
        <v>69</v>
      </c>
      <c r="M51" s="15">
        <v>1898</v>
      </c>
      <c r="N51" s="15">
        <v>73</v>
      </c>
      <c r="O51" s="15">
        <v>1894</v>
      </c>
      <c r="P51" s="15">
        <v>36</v>
      </c>
      <c r="Q51" s="13">
        <f t="shared" si="2"/>
        <v>-0.62959076600209718</v>
      </c>
      <c r="R51" s="13">
        <f t="shared" si="3"/>
        <v>-0.41972717733472775</v>
      </c>
      <c r="S51" s="14">
        <v>-0.73</v>
      </c>
      <c r="V51" s="15"/>
      <c r="W51" s="15"/>
      <c r="X51" s="15"/>
      <c r="Y51" s="15"/>
      <c r="Z51" s="15"/>
      <c r="AA51" s="15"/>
      <c r="AB51" s="15"/>
      <c r="AC51" s="15"/>
      <c r="AD51" s="14"/>
    </row>
    <row r="52" spans="1:30" x14ac:dyDescent="0.2">
      <c r="A52" s="48" t="s">
        <v>327</v>
      </c>
      <c r="B52" s="13">
        <v>0.36469841234661182</v>
      </c>
      <c r="C52" s="47">
        <v>0.47945717773808</v>
      </c>
      <c r="D52" s="47">
        <v>2.8863074146804248E-2</v>
      </c>
      <c r="E52" s="47">
        <v>6.7239237531344295E-2</v>
      </c>
      <c r="F52" s="47">
        <v>2.7561191463940848E-3</v>
      </c>
      <c r="G52" s="47">
        <v>5.2213392104923699E-2</v>
      </c>
      <c r="H52" s="47">
        <v>3.2233495506190052E-3</v>
      </c>
      <c r="I52" s="15">
        <v>398</v>
      </c>
      <c r="J52" s="15">
        <v>20</v>
      </c>
      <c r="K52" s="15">
        <v>419</v>
      </c>
      <c r="L52" s="15">
        <v>17</v>
      </c>
      <c r="M52" s="15">
        <v>293</v>
      </c>
      <c r="N52" s="15">
        <v>140</v>
      </c>
      <c r="O52" s="15">
        <v>411</v>
      </c>
      <c r="P52" s="15">
        <v>15</v>
      </c>
      <c r="Q52" s="13">
        <f t="shared" si="2"/>
        <v>-5.0119331742243478</v>
      </c>
      <c r="R52" s="13">
        <f t="shared" si="3"/>
        <v>-30.071599045346066</v>
      </c>
      <c r="S52" s="14">
        <v>-3.7</v>
      </c>
      <c r="V52" s="15"/>
      <c r="W52" s="15"/>
      <c r="X52" s="15"/>
      <c r="Y52" s="15"/>
      <c r="Z52" s="15"/>
      <c r="AA52" s="15"/>
      <c r="AB52" s="15"/>
      <c r="AC52" s="15"/>
      <c r="AD52" s="14"/>
    </row>
    <row r="53" spans="1:30" x14ac:dyDescent="0.2">
      <c r="A53" s="48" t="s">
        <v>318</v>
      </c>
      <c r="B53" s="13">
        <v>0.69763299179133309</v>
      </c>
      <c r="C53" s="47">
        <v>0.88974808412546802</v>
      </c>
      <c r="D53" s="47">
        <v>3.9003666514018348E-2</v>
      </c>
      <c r="E53" s="47">
        <v>0.116098205330463</v>
      </c>
      <c r="F53" s="47">
        <v>6.8103833974037502E-3</v>
      </c>
      <c r="G53" s="47">
        <v>5.8311729209191698E-2</v>
      </c>
      <c r="H53" s="47">
        <v>3.7009750116214152E-3</v>
      </c>
      <c r="I53" s="15">
        <v>646</v>
      </c>
      <c r="J53" s="15">
        <v>21</v>
      </c>
      <c r="K53" s="15">
        <v>708</v>
      </c>
      <c r="L53" s="15">
        <v>39</v>
      </c>
      <c r="M53" s="15">
        <v>540</v>
      </c>
      <c r="N53" s="15">
        <v>139</v>
      </c>
      <c r="O53" s="15">
        <v>655</v>
      </c>
      <c r="P53" s="15">
        <v>20</v>
      </c>
      <c r="Q53" s="13">
        <f t="shared" si="2"/>
        <v>-8.7570621468926575</v>
      </c>
      <c r="R53" s="13">
        <f t="shared" si="3"/>
        <v>-23.728813559322038</v>
      </c>
      <c r="S53" s="14">
        <v>-5.9</v>
      </c>
      <c r="V53" s="15"/>
      <c r="W53" s="15"/>
      <c r="X53" s="15"/>
      <c r="Y53" s="15"/>
      <c r="Z53" s="15"/>
      <c r="AA53" s="15"/>
      <c r="AB53" s="15"/>
      <c r="AC53" s="15"/>
      <c r="AD53" s="14"/>
    </row>
    <row r="54" spans="1:30" x14ac:dyDescent="0.2">
      <c r="A54" s="48" t="s">
        <v>360</v>
      </c>
      <c r="B54" s="13">
        <v>3.9710342900594428E-2</v>
      </c>
      <c r="C54" s="47">
        <v>0.63922767246985501</v>
      </c>
      <c r="D54" s="47">
        <v>4.1591664904784553E-2</v>
      </c>
      <c r="E54" s="47">
        <v>8.15054760850039E-2</v>
      </c>
      <c r="F54" s="47">
        <v>4.9987475231312098E-3</v>
      </c>
      <c r="G54" s="47">
        <v>5.8137068830661998E-2</v>
      </c>
      <c r="H54" s="47">
        <v>5.1801321692496001E-3</v>
      </c>
      <c r="I54" s="15">
        <v>502</v>
      </c>
      <c r="J54" s="15">
        <v>26</v>
      </c>
      <c r="K54" s="15">
        <v>505</v>
      </c>
      <c r="L54" s="15">
        <v>30</v>
      </c>
      <c r="M54" s="15">
        <v>533</v>
      </c>
      <c r="N54" s="15">
        <v>196</v>
      </c>
      <c r="O54" s="15">
        <v>503</v>
      </c>
      <c r="P54" s="15">
        <v>19</v>
      </c>
      <c r="Q54" s="13">
        <f t="shared" si="2"/>
        <v>-0.59405940594059459</v>
      </c>
      <c r="R54" s="13">
        <f t="shared" si="3"/>
        <v>5.5445544554455495</v>
      </c>
      <c r="S54" s="14">
        <v>1.3</v>
      </c>
      <c r="V54" s="15"/>
      <c r="W54" s="15"/>
      <c r="X54" s="15"/>
      <c r="Y54" s="15"/>
      <c r="Z54" s="15"/>
      <c r="AA54" s="15"/>
      <c r="AB54" s="15"/>
      <c r="AC54" s="15"/>
      <c r="AD54" s="14"/>
    </row>
    <row r="55" spans="1:30" x14ac:dyDescent="0.2">
      <c r="A55" s="48" t="s">
        <v>350</v>
      </c>
      <c r="B55" s="13">
        <v>0.26302539506120354</v>
      </c>
      <c r="C55" s="47">
        <v>0.65736937363983605</v>
      </c>
      <c r="D55" s="47">
        <v>7.3802677882814499E-2</v>
      </c>
      <c r="E55" s="47">
        <v>8.4076745440610001E-2</v>
      </c>
      <c r="F55" s="47">
        <v>5.2747312646617998E-3</v>
      </c>
      <c r="G55" s="47">
        <v>5.8303499101386401E-2</v>
      </c>
      <c r="H55" s="47">
        <v>6.3286328838941504E-3</v>
      </c>
      <c r="I55" s="15">
        <v>513</v>
      </c>
      <c r="J55" s="15">
        <v>45</v>
      </c>
      <c r="K55" s="15">
        <v>521</v>
      </c>
      <c r="L55" s="15">
        <v>32</v>
      </c>
      <c r="M55" s="15">
        <v>540</v>
      </c>
      <c r="N55" s="15">
        <v>236</v>
      </c>
      <c r="O55" s="15">
        <v>519</v>
      </c>
      <c r="P55" s="15">
        <v>29</v>
      </c>
      <c r="Q55" s="13">
        <f t="shared" si="2"/>
        <v>-1.5355086372360827</v>
      </c>
      <c r="R55" s="13">
        <f t="shared" si="3"/>
        <v>3.6468330134356908</v>
      </c>
      <c r="S55" s="14">
        <v>0.98</v>
      </c>
      <c r="V55" s="15"/>
      <c r="W55" s="15"/>
      <c r="X55" s="15"/>
      <c r="Y55" s="15"/>
      <c r="Z55" s="15"/>
      <c r="AA55" s="15"/>
      <c r="AB55" s="15"/>
      <c r="AC55" s="15"/>
      <c r="AD55" s="14"/>
    </row>
    <row r="56" spans="1:30" x14ac:dyDescent="0.2">
      <c r="A56" s="48" t="s">
        <v>353</v>
      </c>
      <c r="B56" s="13">
        <v>0.11475257404424268</v>
      </c>
      <c r="C56" s="47">
        <v>0.55166418118140204</v>
      </c>
      <c r="D56" s="47">
        <v>1.66425554954681E-2</v>
      </c>
      <c r="E56" s="47">
        <v>7.25471957851333E-2</v>
      </c>
      <c r="F56" s="47">
        <v>2.9088037181088252E-3</v>
      </c>
      <c r="G56" s="47">
        <v>5.5389948925626001E-2</v>
      </c>
      <c r="H56" s="47">
        <v>2.3381239074839401E-3</v>
      </c>
      <c r="I56" s="15">
        <v>446</v>
      </c>
      <c r="J56" s="15">
        <v>11</v>
      </c>
      <c r="K56" s="15">
        <v>451</v>
      </c>
      <c r="L56" s="15">
        <v>17</v>
      </c>
      <c r="M56" s="15">
        <v>427</v>
      </c>
      <c r="N56" s="15">
        <v>93</v>
      </c>
      <c r="O56" s="15">
        <v>447</v>
      </c>
      <c r="P56" s="15">
        <v>10</v>
      </c>
      <c r="Q56" s="13">
        <f t="shared" si="2"/>
        <v>-1.1086474501108667</v>
      </c>
      <c r="R56" s="13">
        <f t="shared" si="3"/>
        <v>-5.3215077605321515</v>
      </c>
      <c r="S56" s="14">
        <v>-0.75</v>
      </c>
      <c r="V56" s="15"/>
      <c r="W56" s="15"/>
      <c r="X56" s="15"/>
      <c r="Y56" s="15"/>
      <c r="Z56" s="15"/>
      <c r="AA56" s="15"/>
      <c r="AB56" s="15"/>
      <c r="AC56" s="15"/>
      <c r="AD56" s="14"/>
    </row>
    <row r="57" spans="1:30" x14ac:dyDescent="0.2">
      <c r="A57" s="48" t="s">
        <v>334</v>
      </c>
      <c r="B57" s="13">
        <v>0.14157620649690353</v>
      </c>
      <c r="C57" s="47">
        <v>0.55395058752933302</v>
      </c>
      <c r="D57" s="47">
        <v>3.5507553961541351E-2</v>
      </c>
      <c r="E57" s="47">
        <v>7.5394636175807897E-2</v>
      </c>
      <c r="F57" s="47">
        <v>5.0999909019249501E-3</v>
      </c>
      <c r="G57" s="47">
        <v>5.6928457378720702E-2</v>
      </c>
      <c r="H57" s="47">
        <v>3.9508947257125351E-3</v>
      </c>
      <c r="I57" s="15">
        <v>448</v>
      </c>
      <c r="J57" s="15">
        <v>23</v>
      </c>
      <c r="K57" s="15">
        <v>469</v>
      </c>
      <c r="L57" s="15">
        <v>31</v>
      </c>
      <c r="M57" s="15">
        <v>487</v>
      </c>
      <c r="N57" s="15">
        <v>155</v>
      </c>
      <c r="O57" s="15">
        <v>453</v>
      </c>
      <c r="P57" s="15">
        <v>22</v>
      </c>
      <c r="Q57" s="13">
        <f t="shared" si="2"/>
        <v>-4.4776119402985088</v>
      </c>
      <c r="R57" s="13">
        <f t="shared" si="3"/>
        <v>3.8379530916844429</v>
      </c>
      <c r="S57" s="14">
        <v>3.6</v>
      </c>
      <c r="V57" s="15"/>
      <c r="W57" s="15"/>
      <c r="X57" s="15"/>
      <c r="Y57" s="15"/>
      <c r="Z57" s="15"/>
      <c r="AA57" s="15"/>
      <c r="AB57" s="15"/>
      <c r="AC57" s="15"/>
      <c r="AD57" s="14"/>
    </row>
    <row r="58" spans="1:30" x14ac:dyDescent="0.2">
      <c r="A58" s="48" t="s">
        <v>368</v>
      </c>
      <c r="B58" s="13">
        <v>0.2711724613074315</v>
      </c>
      <c r="C58" s="47">
        <v>0.45830025275618202</v>
      </c>
      <c r="D58" s="47">
        <v>3.8275330991415051E-2</v>
      </c>
      <c r="E58" s="47">
        <v>6.1371078100287003E-2</v>
      </c>
      <c r="F58" s="47">
        <v>2.889608034046115E-3</v>
      </c>
      <c r="G58" s="47">
        <v>5.4435600950707798E-2</v>
      </c>
      <c r="H58" s="47">
        <v>4.5992012743924053E-3</v>
      </c>
      <c r="I58" s="15">
        <v>383</v>
      </c>
      <c r="J58" s="15">
        <v>27</v>
      </c>
      <c r="K58" s="15">
        <v>384</v>
      </c>
      <c r="L58" s="15">
        <v>18</v>
      </c>
      <c r="M58" s="15">
        <v>387</v>
      </c>
      <c r="N58" s="15">
        <v>190</v>
      </c>
      <c r="O58" s="15">
        <v>384</v>
      </c>
      <c r="P58" s="15">
        <v>16</v>
      </c>
      <c r="Q58" s="13">
        <f t="shared" si="2"/>
        <v>-0.26041666666666297</v>
      </c>
      <c r="R58" s="13">
        <f t="shared" si="3"/>
        <v>0.78125</v>
      </c>
      <c r="S58" s="14">
        <v>0.14000000000000001</v>
      </c>
      <c r="V58" s="15"/>
      <c r="W58" s="15"/>
      <c r="X58" s="15"/>
      <c r="Y58" s="15"/>
      <c r="Z58" s="15"/>
      <c r="AA58" s="15"/>
      <c r="AB58" s="15"/>
      <c r="AC58" s="15"/>
      <c r="AD58" s="14"/>
    </row>
    <row r="59" spans="1:30" x14ac:dyDescent="0.2">
      <c r="A59" s="48" t="s">
        <v>336</v>
      </c>
      <c r="B59" s="13">
        <v>0.40192330939039367</v>
      </c>
      <c r="C59" s="47">
        <v>0.51689002692735397</v>
      </c>
      <c r="D59" s="47">
        <v>1.8658430396812802E-2</v>
      </c>
      <c r="E59" s="47">
        <v>7.0864007158230699E-2</v>
      </c>
      <c r="F59" s="47">
        <v>3.80623128075403E-3</v>
      </c>
      <c r="G59" s="47">
        <v>5.6633769736828897E-2</v>
      </c>
      <c r="H59" s="47">
        <v>3.6205137361354852E-3</v>
      </c>
      <c r="I59" s="15">
        <v>423</v>
      </c>
      <c r="J59" s="15">
        <v>13</v>
      </c>
      <c r="K59" s="15">
        <v>442</v>
      </c>
      <c r="L59" s="15">
        <v>23</v>
      </c>
      <c r="M59" s="15">
        <v>475</v>
      </c>
      <c r="N59" s="15">
        <v>141</v>
      </c>
      <c r="O59" s="15">
        <v>427</v>
      </c>
      <c r="P59" s="15">
        <v>11</v>
      </c>
      <c r="Q59" s="13">
        <f t="shared" si="2"/>
        <v>-4.298642533936647</v>
      </c>
      <c r="R59" s="13">
        <f t="shared" si="3"/>
        <v>7.4660633484162853</v>
      </c>
      <c r="S59" s="14">
        <v>4</v>
      </c>
      <c r="V59" s="15"/>
      <c r="W59" s="15"/>
      <c r="X59" s="15"/>
      <c r="Y59" s="15"/>
      <c r="Z59" s="15"/>
      <c r="AA59" s="15"/>
      <c r="AB59" s="15"/>
      <c r="AC59" s="15"/>
      <c r="AD59" s="14"/>
    </row>
    <row r="60" spans="1:30" x14ac:dyDescent="0.2">
      <c r="A60" s="48" t="s">
        <v>386</v>
      </c>
      <c r="B60" s="13">
        <v>0.49948354668696582</v>
      </c>
      <c r="C60" s="47">
        <v>0.53932037375767405</v>
      </c>
      <c r="D60" s="47">
        <v>3.9283515688505001E-2</v>
      </c>
      <c r="E60" s="47">
        <v>6.6372877848845699E-2</v>
      </c>
      <c r="F60" s="47">
        <v>3.7770364395812751E-3</v>
      </c>
      <c r="G60" s="47">
        <v>6.0954686009074097E-2</v>
      </c>
      <c r="H60" s="47">
        <v>4.909265527501855E-3</v>
      </c>
      <c r="I60" s="15">
        <v>438</v>
      </c>
      <c r="J60" s="15">
        <v>26</v>
      </c>
      <c r="K60" s="15">
        <v>414</v>
      </c>
      <c r="L60" s="15">
        <v>23</v>
      </c>
      <c r="M60" s="15">
        <v>638</v>
      </c>
      <c r="N60" s="15">
        <v>173</v>
      </c>
      <c r="O60" s="15">
        <v>424</v>
      </c>
      <c r="P60" s="15">
        <v>19</v>
      </c>
      <c r="Q60" s="13">
        <f t="shared" si="2"/>
        <v>5.7971014492753659</v>
      </c>
      <c r="R60" s="13">
        <f t="shared" si="3"/>
        <v>54.106280193236714</v>
      </c>
      <c r="S60" s="14">
        <v>7.2</v>
      </c>
      <c r="V60" s="15"/>
      <c r="W60" s="15"/>
      <c r="X60" s="15"/>
      <c r="Y60" s="15"/>
      <c r="Z60" s="15"/>
      <c r="AA60" s="15"/>
      <c r="AB60" s="15"/>
      <c r="AC60" s="15"/>
      <c r="AD60" s="14"/>
    </row>
    <row r="61" spans="1:30" x14ac:dyDescent="0.2">
      <c r="A61" s="48" t="s">
        <v>352</v>
      </c>
      <c r="B61" s="13">
        <v>0.37996287541185325</v>
      </c>
      <c r="C61" s="47">
        <v>0.59053284506939097</v>
      </c>
      <c r="D61" s="47">
        <v>2.6500647358860849E-2</v>
      </c>
      <c r="E61" s="47">
        <v>7.6942840893131997E-2</v>
      </c>
      <c r="F61" s="47">
        <v>3.9649914932867953E-3</v>
      </c>
      <c r="G61" s="47">
        <v>5.7515841290469501E-2</v>
      </c>
      <c r="H61" s="47">
        <v>3.1604502747410099E-3</v>
      </c>
      <c r="I61" s="15">
        <v>471</v>
      </c>
      <c r="J61" s="15">
        <v>17</v>
      </c>
      <c r="K61" s="15">
        <v>478</v>
      </c>
      <c r="L61" s="15">
        <v>24</v>
      </c>
      <c r="M61" s="15">
        <v>510</v>
      </c>
      <c r="N61" s="15">
        <v>122</v>
      </c>
      <c r="O61" s="15">
        <v>473</v>
      </c>
      <c r="P61" s="15">
        <v>16</v>
      </c>
      <c r="Q61" s="13">
        <f t="shared" si="2"/>
        <v>-1.4644351464435101</v>
      </c>
      <c r="R61" s="13">
        <f t="shared" si="3"/>
        <v>6.6945606694560622</v>
      </c>
      <c r="S61" s="14">
        <v>1.9</v>
      </c>
      <c r="V61" s="15"/>
      <c r="W61" s="15"/>
      <c r="X61" s="15"/>
      <c r="Y61" s="15"/>
      <c r="Z61" s="15"/>
      <c r="AA61" s="15"/>
      <c r="AB61" s="15"/>
      <c r="AC61" s="15"/>
      <c r="AD61" s="14"/>
    </row>
    <row r="62" spans="1:30" x14ac:dyDescent="0.2">
      <c r="A62" s="48" t="s">
        <v>335</v>
      </c>
      <c r="B62" s="13">
        <v>0.39820455394762477</v>
      </c>
      <c r="C62" s="47">
        <v>1.23488060466923</v>
      </c>
      <c r="D62" s="47">
        <v>0.120216298522205</v>
      </c>
      <c r="E62" s="47">
        <v>0.14152616024516701</v>
      </c>
      <c r="F62" s="47">
        <v>8.5527420554375993E-3</v>
      </c>
      <c r="G62" s="47">
        <v>6.6927698504010202E-2</v>
      </c>
      <c r="H62" s="47">
        <v>6.6237910577830999E-3</v>
      </c>
      <c r="I62" s="15">
        <v>817</v>
      </c>
      <c r="J62" s="15">
        <v>55</v>
      </c>
      <c r="K62" s="15">
        <v>853</v>
      </c>
      <c r="L62" s="15">
        <v>49</v>
      </c>
      <c r="M62" s="15">
        <v>834</v>
      </c>
      <c r="N62" s="15">
        <v>206</v>
      </c>
      <c r="O62" s="15">
        <v>837</v>
      </c>
      <c r="P62" s="15">
        <v>41</v>
      </c>
      <c r="Q62" s="13">
        <f t="shared" si="2"/>
        <v>-4.2203985932004695</v>
      </c>
      <c r="R62" s="13">
        <f t="shared" si="3"/>
        <v>-2.2274325908558046</v>
      </c>
      <c r="S62" s="14">
        <v>-1.6</v>
      </c>
      <c r="V62" s="15"/>
      <c r="W62" s="15"/>
      <c r="X62" s="15"/>
      <c r="Y62" s="15"/>
      <c r="Z62" s="15"/>
      <c r="AA62" s="15"/>
      <c r="AB62" s="15"/>
      <c r="AC62" s="15"/>
      <c r="AD62" s="14"/>
    </row>
    <row r="63" spans="1:30" x14ac:dyDescent="0.2">
      <c r="A63" s="48" t="s">
        <v>379</v>
      </c>
      <c r="B63" s="13">
        <v>0.13892567384692106</v>
      </c>
      <c r="C63" s="47">
        <v>1.0960449400549299</v>
      </c>
      <c r="D63" s="47">
        <v>9.6899653564999993E-2</v>
      </c>
      <c r="E63" s="47">
        <v>0.121027076754295</v>
      </c>
      <c r="F63" s="47">
        <v>6.7102636417919999E-3</v>
      </c>
      <c r="G63" s="47">
        <v>6.5917255282305104E-2</v>
      </c>
      <c r="H63" s="47">
        <v>5.16061442616995E-3</v>
      </c>
      <c r="I63" s="15">
        <v>751</v>
      </c>
      <c r="J63" s="15">
        <v>47</v>
      </c>
      <c r="K63" s="15">
        <v>736</v>
      </c>
      <c r="L63" s="15">
        <v>39</v>
      </c>
      <c r="M63" s="15">
        <v>802</v>
      </c>
      <c r="N63" s="15">
        <v>165</v>
      </c>
      <c r="O63" s="15">
        <v>741</v>
      </c>
      <c r="P63" s="15">
        <v>36</v>
      </c>
      <c r="Q63" s="13">
        <f t="shared" si="2"/>
        <v>2.0380434782608647</v>
      </c>
      <c r="R63" s="13">
        <f t="shared" si="3"/>
        <v>8.9673913043478279</v>
      </c>
      <c r="S63" s="14">
        <v>2.2000000000000002</v>
      </c>
      <c r="V63" s="15"/>
      <c r="W63" s="15"/>
      <c r="X63" s="15"/>
      <c r="Y63" s="15"/>
      <c r="Z63" s="15"/>
      <c r="AA63" s="15"/>
      <c r="AB63" s="15"/>
      <c r="AC63" s="15"/>
      <c r="AD63" s="14"/>
    </row>
    <row r="64" spans="1:30" x14ac:dyDescent="0.2">
      <c r="A64" s="48" t="s">
        <v>381</v>
      </c>
      <c r="B64" s="13">
        <v>0.19028486661312588</v>
      </c>
      <c r="C64" s="47">
        <v>0.50214229799077204</v>
      </c>
      <c r="D64" s="47">
        <v>2.9998890011855649E-2</v>
      </c>
      <c r="E64" s="47">
        <v>6.4500739487295206E-2</v>
      </c>
      <c r="F64" s="47">
        <v>4.0741973511538654E-3</v>
      </c>
      <c r="G64" s="47">
        <v>5.7924433367785202E-2</v>
      </c>
      <c r="H64" s="47">
        <v>4.6108919765522451E-3</v>
      </c>
      <c r="I64" s="15">
        <v>413</v>
      </c>
      <c r="J64" s="15">
        <v>20</v>
      </c>
      <c r="K64" s="15">
        <v>403</v>
      </c>
      <c r="L64" s="15">
        <v>25</v>
      </c>
      <c r="M64" s="15">
        <v>525</v>
      </c>
      <c r="N64" s="15">
        <v>174</v>
      </c>
      <c r="O64" s="15">
        <v>409</v>
      </c>
      <c r="P64" s="15">
        <v>17</v>
      </c>
      <c r="Q64" s="13">
        <f t="shared" si="2"/>
        <v>2.4813895781637729</v>
      </c>
      <c r="R64" s="13">
        <f t="shared" si="3"/>
        <v>30.272952853598014</v>
      </c>
      <c r="S64" s="14">
        <v>3.8</v>
      </c>
      <c r="V64" s="15"/>
      <c r="W64" s="15"/>
      <c r="X64" s="15"/>
      <c r="Y64" s="15"/>
      <c r="Z64" s="15"/>
      <c r="AA64" s="15"/>
      <c r="AB64" s="15"/>
      <c r="AC64" s="15"/>
      <c r="AD64" s="14"/>
    </row>
    <row r="65" spans="1:30" x14ac:dyDescent="0.2">
      <c r="A65" s="48" t="s">
        <v>370</v>
      </c>
      <c r="B65" s="13">
        <v>0.36775789631418382</v>
      </c>
      <c r="C65" s="47">
        <v>0.64052475229733796</v>
      </c>
      <c r="D65" s="47">
        <v>3.687973639388905E-2</v>
      </c>
      <c r="E65" s="47">
        <v>8.1155153845979294E-2</v>
      </c>
      <c r="F65" s="47">
        <v>5.0028640002747499E-3</v>
      </c>
      <c r="G65" s="47">
        <v>5.7923204001310701E-2</v>
      </c>
      <c r="H65" s="47">
        <v>3.4104254869003299E-3</v>
      </c>
      <c r="I65" s="15">
        <v>503</v>
      </c>
      <c r="J65" s="15">
        <v>23</v>
      </c>
      <c r="K65" s="15">
        <v>503</v>
      </c>
      <c r="L65" s="15">
        <v>30</v>
      </c>
      <c r="M65" s="15">
        <v>525</v>
      </c>
      <c r="N65" s="15">
        <v>129</v>
      </c>
      <c r="O65" s="15">
        <v>503</v>
      </c>
      <c r="P65" s="15">
        <v>22</v>
      </c>
      <c r="Q65" s="13">
        <f t="shared" si="2"/>
        <v>0</v>
      </c>
      <c r="R65" s="13">
        <f t="shared" si="3"/>
        <v>4.3737574552683789</v>
      </c>
      <c r="S65" s="14">
        <v>0.87</v>
      </c>
      <c r="V65" s="15"/>
      <c r="W65" s="15"/>
      <c r="X65" s="15"/>
      <c r="Y65" s="15"/>
      <c r="Z65" s="15"/>
      <c r="AA65" s="15"/>
      <c r="AB65" s="15"/>
      <c r="AC65" s="15"/>
      <c r="AD65" s="14"/>
    </row>
    <row r="66" spans="1:30" x14ac:dyDescent="0.2">
      <c r="A66" s="48" t="s">
        <v>356</v>
      </c>
      <c r="B66" s="13">
        <v>0.67176679214368318</v>
      </c>
      <c r="C66" s="47">
        <v>0.92964025258938499</v>
      </c>
      <c r="D66" s="47">
        <v>4.6654294777781248E-2</v>
      </c>
      <c r="E66" s="47">
        <v>0.110219814162256</v>
      </c>
      <c r="F66" s="47">
        <v>5.4966672499107997E-3</v>
      </c>
      <c r="G66" s="47">
        <v>6.3850672013799903E-2</v>
      </c>
      <c r="H66" s="47">
        <v>3.2572709748129951E-3</v>
      </c>
      <c r="I66" s="15">
        <v>667</v>
      </c>
      <c r="J66" s="15">
        <v>25</v>
      </c>
      <c r="K66" s="15">
        <v>674</v>
      </c>
      <c r="L66" s="15">
        <v>32</v>
      </c>
      <c r="M66" s="15">
        <v>737</v>
      </c>
      <c r="N66" s="15">
        <v>109</v>
      </c>
      <c r="O66" s="15">
        <v>669</v>
      </c>
      <c r="P66" s="15">
        <v>23</v>
      </c>
      <c r="Q66" s="13">
        <f t="shared" si="2"/>
        <v>-1.0385756676557834</v>
      </c>
      <c r="R66" s="13">
        <f t="shared" si="3"/>
        <v>9.3471810089020835</v>
      </c>
      <c r="S66" s="14">
        <v>3</v>
      </c>
      <c r="V66" s="15"/>
      <c r="W66" s="15"/>
      <c r="X66" s="15"/>
      <c r="Y66" s="15"/>
      <c r="Z66" s="15"/>
      <c r="AA66" s="15"/>
      <c r="AB66" s="15"/>
      <c r="AC66" s="15"/>
      <c r="AD66" s="14"/>
    </row>
    <row r="67" spans="1:30" x14ac:dyDescent="0.2">
      <c r="A67" s="48" t="s">
        <v>375</v>
      </c>
      <c r="B67" s="13">
        <v>0.13513352255025179</v>
      </c>
      <c r="C67" s="47">
        <v>11.1765233601402</v>
      </c>
      <c r="D67" s="47">
        <v>0.28819043683039552</v>
      </c>
      <c r="E67" s="47">
        <v>0.48378645533868098</v>
      </c>
      <c r="F67" s="47">
        <v>2.0200310216193201E-2</v>
      </c>
      <c r="G67" s="47">
        <v>0.16988637412065999</v>
      </c>
      <c r="H67" s="47">
        <v>6.1458502530307999E-3</v>
      </c>
      <c r="I67" s="15">
        <v>2538</v>
      </c>
      <c r="J67" s="15">
        <v>24</v>
      </c>
      <c r="K67" s="15">
        <v>2544</v>
      </c>
      <c r="L67" s="15">
        <v>88</v>
      </c>
      <c r="M67" s="15">
        <v>2556</v>
      </c>
      <c r="N67" s="15">
        <v>60</v>
      </c>
      <c r="O67" s="15">
        <v>2537</v>
      </c>
      <c r="P67" s="15">
        <v>23</v>
      </c>
      <c r="Q67" s="13">
        <f t="shared" si="2"/>
        <v>-0.23584905660377631</v>
      </c>
      <c r="R67" s="13">
        <f t="shared" si="3"/>
        <v>0.47169811320755262</v>
      </c>
      <c r="S67" s="14">
        <v>1</v>
      </c>
      <c r="V67" s="15"/>
      <c r="W67" s="15"/>
      <c r="X67" s="15"/>
      <c r="Y67" s="15"/>
      <c r="Z67" s="15"/>
      <c r="AA67" s="15"/>
      <c r="AB67" s="15"/>
      <c r="AC67" s="15"/>
      <c r="AD67" s="14"/>
    </row>
    <row r="68" spans="1:30" x14ac:dyDescent="0.2">
      <c r="A68" s="48" t="s">
        <v>373</v>
      </c>
      <c r="B68" s="13">
        <v>0.24521528900139744</v>
      </c>
      <c r="C68" s="47">
        <v>0.56863942007953505</v>
      </c>
      <c r="D68" s="47">
        <v>3.3768272825246901E-2</v>
      </c>
      <c r="E68" s="47">
        <v>7.3385647489819905E-2</v>
      </c>
      <c r="F68" s="47">
        <v>4.8847064353728853E-3</v>
      </c>
      <c r="G68" s="47">
        <v>5.7848982468408701E-2</v>
      </c>
      <c r="H68" s="47">
        <v>5.2090880475225499E-3</v>
      </c>
      <c r="I68" s="15">
        <v>457</v>
      </c>
      <c r="J68" s="15">
        <v>22</v>
      </c>
      <c r="K68" s="15">
        <v>457</v>
      </c>
      <c r="L68" s="15">
        <v>29</v>
      </c>
      <c r="M68" s="15">
        <v>521</v>
      </c>
      <c r="N68" s="15">
        <v>197</v>
      </c>
      <c r="O68" s="15">
        <v>457</v>
      </c>
      <c r="P68" s="15">
        <v>17</v>
      </c>
      <c r="Q68" s="13">
        <f t="shared" si="2"/>
        <v>0</v>
      </c>
      <c r="R68" s="13">
        <f t="shared" si="3"/>
        <v>14.00437636761489</v>
      </c>
      <c r="S68" s="14">
        <v>2.2999999999999998</v>
      </c>
      <c r="V68" s="15"/>
      <c r="W68" s="15"/>
      <c r="X68" s="15"/>
      <c r="Y68" s="15"/>
      <c r="Z68" s="15"/>
      <c r="AA68" s="15"/>
      <c r="AB68" s="15"/>
      <c r="AC68" s="15"/>
      <c r="AD68" s="14"/>
    </row>
    <row r="69" spans="1:30" x14ac:dyDescent="0.2">
      <c r="A69" s="48" t="s">
        <v>322</v>
      </c>
      <c r="B69" s="13">
        <v>0.19384983906128148</v>
      </c>
      <c r="C69" s="47">
        <v>0.54783708074729998</v>
      </c>
      <c r="D69" s="47">
        <v>3.324538958510305E-2</v>
      </c>
      <c r="E69" s="47">
        <v>7.7163032401376605E-2</v>
      </c>
      <c r="F69" s="47">
        <v>4.498777488754155E-3</v>
      </c>
      <c r="G69" s="47">
        <v>5.1858561163500301E-2</v>
      </c>
      <c r="H69" s="47">
        <v>2.2277214721260199E-3</v>
      </c>
      <c r="I69" s="15">
        <v>444</v>
      </c>
      <c r="J69" s="15">
        <v>22</v>
      </c>
      <c r="K69" s="15">
        <v>479</v>
      </c>
      <c r="L69" s="15">
        <v>27</v>
      </c>
      <c r="M69" s="15">
        <v>280</v>
      </c>
      <c r="N69" s="15">
        <v>97</v>
      </c>
      <c r="O69" s="15">
        <v>447</v>
      </c>
      <c r="P69" s="15">
        <v>21</v>
      </c>
      <c r="Q69" s="13">
        <f t="shared" si="2"/>
        <v>-7.3068893528183683</v>
      </c>
      <c r="R69" s="13">
        <f t="shared" si="3"/>
        <v>-41.544885177453025</v>
      </c>
      <c r="S69" s="14">
        <v>-6</v>
      </c>
      <c r="V69" s="15"/>
      <c r="W69" s="15"/>
      <c r="X69" s="15"/>
      <c r="Y69" s="15"/>
      <c r="Z69" s="15"/>
      <c r="AA69" s="15"/>
      <c r="AB69" s="15"/>
      <c r="AC69" s="15"/>
      <c r="AD69" s="14"/>
    </row>
    <row r="70" spans="1:30" x14ac:dyDescent="0.2">
      <c r="A70" s="48" t="s">
        <v>354</v>
      </c>
      <c r="B70" s="13">
        <v>0.20961075416635944</v>
      </c>
      <c r="C70" s="47">
        <v>0.50373916063407698</v>
      </c>
      <c r="D70" s="47">
        <v>3.4609368352535697E-2</v>
      </c>
      <c r="E70" s="47">
        <v>6.7119886348760802E-2</v>
      </c>
      <c r="F70" s="47">
        <v>2.9208965953581951E-3</v>
      </c>
      <c r="G70" s="47">
        <v>5.4280557972433099E-2</v>
      </c>
      <c r="H70" s="47">
        <v>3.464235893923695E-3</v>
      </c>
      <c r="I70" s="15">
        <v>414</v>
      </c>
      <c r="J70" s="15">
        <v>23</v>
      </c>
      <c r="K70" s="15">
        <v>419</v>
      </c>
      <c r="L70" s="15">
        <v>18</v>
      </c>
      <c r="M70" s="15">
        <v>383</v>
      </c>
      <c r="N70" s="15">
        <v>145</v>
      </c>
      <c r="O70" s="15">
        <v>417</v>
      </c>
      <c r="P70" s="15">
        <v>16</v>
      </c>
      <c r="Q70" s="13">
        <f t="shared" si="2"/>
        <v>-1.1933174224343701</v>
      </c>
      <c r="R70" s="13">
        <f t="shared" si="3"/>
        <v>-8.591885441527447</v>
      </c>
      <c r="S70" s="14">
        <v>-1.2</v>
      </c>
      <c r="V70" s="15"/>
      <c r="W70" s="15"/>
      <c r="X70" s="15"/>
      <c r="Y70" s="15"/>
      <c r="Z70" s="15"/>
      <c r="AA70" s="15"/>
      <c r="AB70" s="15"/>
      <c r="AC70" s="15"/>
      <c r="AD70" s="14"/>
    </row>
    <row r="71" spans="1:30" x14ac:dyDescent="0.2">
      <c r="A71" s="48" t="s">
        <v>340</v>
      </c>
      <c r="B71" s="13">
        <v>0.37755005601082631</v>
      </c>
      <c r="C71" s="47">
        <v>0.54706131069511499</v>
      </c>
      <c r="D71" s="47">
        <v>4.1230762646344003E-2</v>
      </c>
      <c r="E71" s="47">
        <v>7.3470649081955205E-2</v>
      </c>
      <c r="F71" s="47">
        <v>6.1365038787184502E-3</v>
      </c>
      <c r="G71" s="47">
        <v>5.73039173112583E-2</v>
      </c>
      <c r="H71" s="47">
        <v>7.6898581232596004E-3</v>
      </c>
      <c r="I71" s="15">
        <v>443</v>
      </c>
      <c r="J71" s="15">
        <v>27</v>
      </c>
      <c r="K71" s="15">
        <v>457</v>
      </c>
      <c r="L71" s="15">
        <v>37</v>
      </c>
      <c r="M71" s="15">
        <v>502</v>
      </c>
      <c r="N71" s="15">
        <v>296</v>
      </c>
      <c r="O71" s="15">
        <v>449</v>
      </c>
      <c r="P71" s="15">
        <v>16</v>
      </c>
      <c r="Q71" s="13">
        <f t="shared" ref="Q71:Q79" si="4">100*(I71/K71-1)</f>
        <v>-3.0634573304157531</v>
      </c>
      <c r="R71" s="13">
        <f t="shared" ref="R71:R79" si="5">100*(M71/K71-1)</f>
        <v>9.8468271334792199</v>
      </c>
      <c r="S71" s="14">
        <v>3.1</v>
      </c>
      <c r="V71" s="15"/>
      <c r="W71" s="15"/>
      <c r="X71" s="15"/>
      <c r="Y71" s="15"/>
      <c r="Z71" s="15"/>
      <c r="AA71" s="15"/>
      <c r="AB71" s="15"/>
      <c r="AC71" s="15"/>
      <c r="AD71" s="14"/>
    </row>
    <row r="72" spans="1:30" x14ac:dyDescent="0.2">
      <c r="A72" s="48" t="s">
        <v>372</v>
      </c>
      <c r="B72" s="13">
        <v>0.22157078461439517</v>
      </c>
      <c r="C72" s="47">
        <v>0.59490067357716103</v>
      </c>
      <c r="D72" s="47">
        <v>3.3258666284757703E-2</v>
      </c>
      <c r="E72" s="47">
        <v>7.6345232072664998E-2</v>
      </c>
      <c r="F72" s="47">
        <v>4.2758240617715403E-3</v>
      </c>
      <c r="G72" s="47">
        <v>5.5613039426213498E-2</v>
      </c>
      <c r="H72" s="47">
        <v>3.733845831547955E-3</v>
      </c>
      <c r="I72" s="15">
        <v>474</v>
      </c>
      <c r="J72" s="15">
        <v>21</v>
      </c>
      <c r="K72" s="15">
        <v>474</v>
      </c>
      <c r="L72" s="15">
        <v>26</v>
      </c>
      <c r="M72" s="15">
        <v>435</v>
      </c>
      <c r="N72" s="15">
        <v>148</v>
      </c>
      <c r="O72" s="15">
        <v>474</v>
      </c>
      <c r="P72" s="15">
        <v>19</v>
      </c>
      <c r="Q72" s="13">
        <f t="shared" si="4"/>
        <v>0</v>
      </c>
      <c r="R72" s="13">
        <f t="shared" si="5"/>
        <v>-8.2278481012658222</v>
      </c>
      <c r="S72" s="14">
        <v>-1.4</v>
      </c>
      <c r="V72" s="15"/>
      <c r="W72" s="15"/>
      <c r="X72" s="15"/>
      <c r="Y72" s="15"/>
      <c r="Z72" s="15"/>
      <c r="AA72" s="15"/>
      <c r="AB72" s="15"/>
      <c r="AC72" s="15"/>
      <c r="AD72" s="14"/>
    </row>
    <row r="73" spans="1:30" x14ac:dyDescent="0.2">
      <c r="A73" s="48" t="s">
        <v>382</v>
      </c>
      <c r="B73" s="13">
        <v>0.21447989893728334</v>
      </c>
      <c r="C73" s="47">
        <v>0.53361650694139195</v>
      </c>
      <c r="D73" s="47">
        <v>3.6776726724301802E-2</v>
      </c>
      <c r="E73" s="47">
        <v>6.7572833624726394E-2</v>
      </c>
      <c r="F73" s="47">
        <v>5.6768709416526002E-3</v>
      </c>
      <c r="G73" s="47">
        <v>5.6143783875680399E-2</v>
      </c>
      <c r="H73" s="47">
        <v>4.3139065593389347E-3</v>
      </c>
      <c r="I73" s="15">
        <v>434</v>
      </c>
      <c r="J73" s="15">
        <v>24</v>
      </c>
      <c r="K73" s="15">
        <v>422</v>
      </c>
      <c r="L73" s="15">
        <v>34</v>
      </c>
      <c r="M73" s="15">
        <v>455</v>
      </c>
      <c r="N73" s="15">
        <v>170</v>
      </c>
      <c r="O73" s="15">
        <v>432</v>
      </c>
      <c r="P73" s="15">
        <v>24</v>
      </c>
      <c r="Q73" s="13">
        <f t="shared" si="4"/>
        <v>2.8436018957346043</v>
      </c>
      <c r="R73" s="13">
        <f t="shared" si="5"/>
        <v>7.8199052132701397</v>
      </c>
      <c r="S73" s="14">
        <v>1.8</v>
      </c>
      <c r="V73" s="15"/>
      <c r="W73" s="15"/>
      <c r="X73" s="15"/>
      <c r="Y73" s="15"/>
      <c r="Z73" s="15"/>
      <c r="AA73" s="15"/>
      <c r="AB73" s="15"/>
      <c r="AC73" s="15"/>
      <c r="AD73" s="14"/>
    </row>
    <row r="74" spans="1:30" x14ac:dyDescent="0.2">
      <c r="A74" s="48" t="s">
        <v>346</v>
      </c>
      <c r="B74" s="13">
        <v>0.19506681551664948</v>
      </c>
      <c r="C74" s="47">
        <v>0.59139063504715095</v>
      </c>
      <c r="D74" s="47">
        <v>3.0121601417709649E-2</v>
      </c>
      <c r="E74" s="47">
        <v>7.7606109946190799E-2</v>
      </c>
      <c r="F74" s="47">
        <v>4.2149957999199697E-3</v>
      </c>
      <c r="G74" s="47">
        <v>5.69290660717124E-2</v>
      </c>
      <c r="H74" s="47">
        <v>3.6213981309021E-3</v>
      </c>
      <c r="I74" s="15">
        <v>472</v>
      </c>
      <c r="J74" s="15">
        <v>19</v>
      </c>
      <c r="K74" s="15">
        <v>482</v>
      </c>
      <c r="L74" s="15">
        <v>25</v>
      </c>
      <c r="M74" s="15">
        <v>487</v>
      </c>
      <c r="N74" s="15">
        <v>140</v>
      </c>
      <c r="O74" s="15">
        <v>475</v>
      </c>
      <c r="P74" s="15">
        <v>17</v>
      </c>
      <c r="Q74" s="13">
        <f t="shared" si="4"/>
        <v>-2.0746887966805017</v>
      </c>
      <c r="R74" s="13">
        <f t="shared" si="5"/>
        <v>1.0373443983402453</v>
      </c>
      <c r="S74" s="14">
        <v>1.5</v>
      </c>
      <c r="V74" s="15"/>
      <c r="W74" s="15"/>
      <c r="X74" s="15"/>
      <c r="Y74" s="15"/>
      <c r="Z74" s="15"/>
      <c r="AA74" s="15"/>
      <c r="AB74" s="15"/>
      <c r="AC74" s="15"/>
      <c r="AD74" s="14"/>
    </row>
    <row r="75" spans="1:30" x14ac:dyDescent="0.2">
      <c r="A75" s="48" t="s">
        <v>378</v>
      </c>
      <c r="B75" s="13">
        <v>0.45414169395618614</v>
      </c>
      <c r="C75" s="47">
        <v>0.61425325990510704</v>
      </c>
      <c r="D75" s="47">
        <v>2.2867034933182699E-2</v>
      </c>
      <c r="E75" s="47">
        <v>7.7735410529563106E-2</v>
      </c>
      <c r="F75" s="47">
        <v>3.0797295688893551E-3</v>
      </c>
      <c r="G75" s="47">
        <v>5.6031954469124699E-2</v>
      </c>
      <c r="H75" s="47">
        <v>2.76400080543906E-3</v>
      </c>
      <c r="I75" s="15">
        <v>486</v>
      </c>
      <c r="J75" s="15">
        <v>14</v>
      </c>
      <c r="K75" s="15">
        <v>482</v>
      </c>
      <c r="L75" s="15">
        <v>19</v>
      </c>
      <c r="M75" s="15">
        <v>451</v>
      </c>
      <c r="N75" s="15">
        <v>111</v>
      </c>
      <c r="O75" s="15">
        <v>485</v>
      </c>
      <c r="P75" s="15">
        <v>12</v>
      </c>
      <c r="Q75" s="13">
        <f t="shared" si="4"/>
        <v>0.82987551867219622</v>
      </c>
      <c r="R75" s="13">
        <f t="shared" si="5"/>
        <v>-6.4315352697095429</v>
      </c>
      <c r="S75" s="14">
        <v>-1.5</v>
      </c>
      <c r="V75" s="15"/>
      <c r="W75" s="15"/>
      <c r="X75" s="15"/>
      <c r="Y75" s="15"/>
      <c r="Z75" s="15"/>
      <c r="AA75" s="15"/>
      <c r="AB75" s="15"/>
      <c r="AC75" s="15"/>
      <c r="AD75" s="14"/>
    </row>
    <row r="76" spans="1:30" x14ac:dyDescent="0.2">
      <c r="A76" s="48" t="s">
        <v>377</v>
      </c>
      <c r="B76" s="13">
        <v>0.14245872456347713</v>
      </c>
      <c r="C76" s="47">
        <v>0.56923211314967603</v>
      </c>
      <c r="D76" s="47">
        <v>5.1074373419768497E-2</v>
      </c>
      <c r="E76" s="47">
        <v>7.3098049489798006E-2</v>
      </c>
      <c r="F76" s="47">
        <v>5.1173777426160999E-3</v>
      </c>
      <c r="G76" s="47">
        <v>5.8174590411668503E-2</v>
      </c>
      <c r="H76" s="47">
        <v>6.1391534639338996E-3</v>
      </c>
      <c r="I76" s="15">
        <v>457</v>
      </c>
      <c r="J76" s="15">
        <v>33</v>
      </c>
      <c r="K76" s="15">
        <v>455</v>
      </c>
      <c r="L76" s="15">
        <v>31</v>
      </c>
      <c r="M76" s="15">
        <v>536</v>
      </c>
      <c r="N76" s="15">
        <v>229</v>
      </c>
      <c r="O76" s="15">
        <v>456</v>
      </c>
      <c r="P76" s="15">
        <v>24</v>
      </c>
      <c r="Q76" s="13">
        <f t="shared" si="4"/>
        <v>0.439560439560438</v>
      </c>
      <c r="R76" s="13">
        <f t="shared" si="5"/>
        <v>17.802197802197806</v>
      </c>
      <c r="S76" s="14">
        <v>2.9</v>
      </c>
      <c r="V76" s="15"/>
      <c r="W76" s="15"/>
      <c r="X76" s="15"/>
      <c r="Y76" s="15"/>
      <c r="Z76" s="15"/>
      <c r="AA76" s="15"/>
      <c r="AB76" s="15"/>
      <c r="AC76" s="15"/>
      <c r="AD76" s="14"/>
    </row>
    <row r="77" spans="1:30" x14ac:dyDescent="0.2">
      <c r="A77" s="48" t="s">
        <v>328</v>
      </c>
      <c r="B77" s="13">
        <v>4.8361109666005792E-2</v>
      </c>
      <c r="C77" s="47">
        <v>0.96582924242857005</v>
      </c>
      <c r="D77" s="47">
        <v>2.930686426816545E-2</v>
      </c>
      <c r="E77" s="47">
        <v>0.118435829703958</v>
      </c>
      <c r="F77" s="47">
        <v>7.1483030671061999E-3</v>
      </c>
      <c r="G77" s="47">
        <v>6.1468960638815698E-2</v>
      </c>
      <c r="H77" s="47">
        <v>2.7942323051225052E-3</v>
      </c>
      <c r="I77" s="15">
        <v>686</v>
      </c>
      <c r="J77" s="15">
        <v>15</v>
      </c>
      <c r="K77" s="15">
        <v>721</v>
      </c>
      <c r="L77" s="15">
        <v>41</v>
      </c>
      <c r="M77" s="15">
        <v>656</v>
      </c>
      <c r="N77" s="15">
        <v>98</v>
      </c>
      <c r="O77" s="15">
        <v>680</v>
      </c>
      <c r="P77" s="15">
        <v>14</v>
      </c>
      <c r="Q77" s="13">
        <f t="shared" si="4"/>
        <v>-4.8543689320388328</v>
      </c>
      <c r="R77" s="13">
        <f t="shared" si="5"/>
        <v>-9.015256588072118</v>
      </c>
      <c r="S77" s="14">
        <v>-4.7</v>
      </c>
      <c r="V77" s="15"/>
      <c r="W77" s="15"/>
      <c r="X77" s="15"/>
      <c r="Y77" s="15"/>
      <c r="Z77" s="15"/>
      <c r="AA77" s="15"/>
      <c r="AB77" s="15"/>
      <c r="AC77" s="15"/>
      <c r="AD77" s="14"/>
    </row>
    <row r="78" spans="1:30" x14ac:dyDescent="0.2">
      <c r="A78" s="48" t="s">
        <v>339</v>
      </c>
      <c r="B78" s="13">
        <v>0.19176701795422177</v>
      </c>
      <c r="C78" s="47">
        <v>0.92352707475863005</v>
      </c>
      <c r="D78" s="47">
        <v>6.1047414951561997E-2</v>
      </c>
      <c r="E78" s="47">
        <v>0.11260532913692201</v>
      </c>
      <c r="F78" s="47">
        <v>6.2426108903565003E-3</v>
      </c>
      <c r="G78" s="47">
        <v>6.2177387761628997E-2</v>
      </c>
      <c r="H78" s="47">
        <v>4.6629143108385647E-3</v>
      </c>
      <c r="I78" s="15">
        <v>664</v>
      </c>
      <c r="J78" s="15">
        <v>32</v>
      </c>
      <c r="K78" s="15">
        <v>688</v>
      </c>
      <c r="L78" s="15">
        <v>36</v>
      </c>
      <c r="M78" s="15">
        <v>680</v>
      </c>
      <c r="N78" s="15">
        <v>161</v>
      </c>
      <c r="O78" s="15">
        <v>674</v>
      </c>
      <c r="P78" s="15">
        <v>26</v>
      </c>
      <c r="Q78" s="13">
        <f t="shared" si="4"/>
        <v>-3.4883720930232509</v>
      </c>
      <c r="R78" s="13">
        <f t="shared" si="5"/>
        <v>-1.1627906976744207</v>
      </c>
      <c r="S78" s="14">
        <v>-1.8</v>
      </c>
      <c r="V78" s="15"/>
      <c r="W78" s="15"/>
      <c r="X78" s="15"/>
      <c r="Y78" s="15"/>
      <c r="Z78" s="15"/>
      <c r="AA78" s="15"/>
      <c r="AB78" s="15"/>
      <c r="AC78" s="15"/>
      <c r="AD78" s="14"/>
    </row>
    <row r="79" spans="1:30" x14ac:dyDescent="0.2">
      <c r="A79" s="48" t="s">
        <v>351</v>
      </c>
      <c r="B79" s="13">
        <v>0.28957458520438789</v>
      </c>
      <c r="C79" s="47">
        <v>0.56076409153488604</v>
      </c>
      <c r="D79" s="47">
        <v>3.1785316805007548E-2</v>
      </c>
      <c r="E79" s="47">
        <v>7.3718812197269404E-2</v>
      </c>
      <c r="F79" s="47">
        <v>3.574321638204485E-3</v>
      </c>
      <c r="G79" s="47">
        <v>5.5091866605919602E-2</v>
      </c>
      <c r="H79" s="47">
        <v>2.60471473129756E-3</v>
      </c>
      <c r="I79" s="15">
        <v>452</v>
      </c>
      <c r="J79" s="15">
        <v>21</v>
      </c>
      <c r="K79" s="15">
        <v>458</v>
      </c>
      <c r="L79" s="15">
        <v>22</v>
      </c>
      <c r="M79" s="15">
        <v>415</v>
      </c>
      <c r="N79" s="15">
        <v>105</v>
      </c>
      <c r="O79" s="15">
        <v>455</v>
      </c>
      <c r="P79" s="15">
        <v>19</v>
      </c>
      <c r="Q79" s="13">
        <f t="shared" si="4"/>
        <v>-1.3100436681222738</v>
      </c>
      <c r="R79" s="13">
        <f t="shared" si="5"/>
        <v>-9.3886462882096122</v>
      </c>
      <c r="S79" s="14">
        <v>-1.3</v>
      </c>
      <c r="V79" s="15"/>
      <c r="W79" s="15"/>
      <c r="X79" s="15"/>
      <c r="Y79" s="15"/>
      <c r="Z79" s="15"/>
      <c r="AA79" s="15"/>
      <c r="AB79" s="15"/>
      <c r="AC79" s="15"/>
      <c r="AD79" s="14"/>
    </row>
    <row r="80" spans="1:30" x14ac:dyDescent="0.2">
      <c r="A80" s="48"/>
      <c r="B80" s="13"/>
      <c r="C80" s="47"/>
      <c r="D80" s="47"/>
      <c r="E80" s="47"/>
      <c r="F80" s="47"/>
      <c r="G80" s="47"/>
      <c r="H80" s="47"/>
      <c r="I80" s="15"/>
      <c r="J80" s="15"/>
      <c r="K80" s="15"/>
      <c r="L80" s="15"/>
      <c r="M80" s="15"/>
      <c r="N80" s="15"/>
      <c r="O80" s="15"/>
      <c r="P80" s="15"/>
      <c r="Q80" s="13"/>
      <c r="R80" s="13"/>
      <c r="S80" s="14"/>
      <c r="V80" s="15"/>
      <c r="W80" s="15"/>
      <c r="X80" s="15"/>
      <c r="Y80" s="15"/>
      <c r="Z80" s="15"/>
      <c r="AA80" s="15"/>
      <c r="AB80" s="15"/>
      <c r="AC80" s="15"/>
      <c r="AD80" s="14"/>
    </row>
    <row r="81" spans="1:30" x14ac:dyDescent="0.2">
      <c r="A81" s="48" t="s">
        <v>1062</v>
      </c>
      <c r="B81" s="13"/>
      <c r="C81" s="47"/>
      <c r="D81" s="47"/>
      <c r="E81" s="47"/>
      <c r="F81" s="47"/>
      <c r="G81" s="47"/>
      <c r="H81" s="47"/>
      <c r="I81" s="15"/>
      <c r="J81" s="15"/>
      <c r="K81" s="15"/>
      <c r="L81" s="15"/>
      <c r="M81" s="15"/>
      <c r="N81" s="15"/>
      <c r="O81" s="15"/>
      <c r="P81" s="15"/>
      <c r="Q81" s="13"/>
      <c r="R81" s="13"/>
      <c r="S81" s="14"/>
      <c r="V81" s="15"/>
      <c r="W81" s="15"/>
      <c r="X81" s="15"/>
      <c r="Y81" s="15"/>
      <c r="Z81" s="15"/>
      <c r="AA81" s="15"/>
      <c r="AB81" s="15"/>
      <c r="AC81" s="15"/>
      <c r="AD81" s="14"/>
    </row>
    <row r="82" spans="1:30" x14ac:dyDescent="0.2">
      <c r="A82" s="48"/>
      <c r="B82" s="13"/>
      <c r="C82" s="47"/>
      <c r="D82" s="47"/>
      <c r="E82" s="47"/>
      <c r="F82" s="47"/>
      <c r="G82" s="47"/>
      <c r="H82" s="47"/>
      <c r="I82" s="15"/>
      <c r="J82" s="15"/>
      <c r="K82" s="15"/>
      <c r="L82" s="15"/>
      <c r="M82" s="15"/>
      <c r="N82" s="15"/>
      <c r="O82" s="15"/>
      <c r="P82" s="15"/>
      <c r="Q82" s="13"/>
      <c r="R82" s="13"/>
      <c r="S82" s="14"/>
      <c r="V82" s="15"/>
      <c r="W82" s="15"/>
      <c r="X82" s="15"/>
      <c r="Y82" s="15"/>
      <c r="Z82" s="15"/>
      <c r="AA82" s="15"/>
      <c r="AB82" s="15"/>
      <c r="AC82" s="15"/>
      <c r="AD82" s="14"/>
    </row>
    <row r="83" spans="1:30" x14ac:dyDescent="0.2">
      <c r="A83" s="48" t="s">
        <v>311</v>
      </c>
      <c r="B83" s="13">
        <v>0.28179636668697244</v>
      </c>
      <c r="C83" s="47">
        <v>0.52686819533448104</v>
      </c>
      <c r="D83" s="47">
        <v>3.1969586167863003E-2</v>
      </c>
      <c r="E83" s="47">
        <v>7.9887280613352304E-2</v>
      </c>
      <c r="F83" s="47">
        <v>4.7031563021566452E-3</v>
      </c>
      <c r="G83" s="47">
        <v>4.9447005435699402E-2</v>
      </c>
      <c r="H83" s="47">
        <v>3.2447473587943602E-3</v>
      </c>
      <c r="I83" s="15">
        <v>430</v>
      </c>
      <c r="J83" s="15">
        <v>21</v>
      </c>
      <c r="K83" s="15">
        <v>496</v>
      </c>
      <c r="L83" s="15">
        <v>28</v>
      </c>
      <c r="M83" s="15">
        <v>166</v>
      </c>
      <c r="N83" s="15">
        <v>151</v>
      </c>
      <c r="O83" s="15">
        <v>463</v>
      </c>
      <c r="P83" s="15">
        <v>356</v>
      </c>
      <c r="Q83" s="13">
        <f t="shared" ref="Q83:Q102" si="6">100*(I83/K83-1)</f>
        <v>-13.306451612903224</v>
      </c>
      <c r="R83" s="13">
        <f t="shared" ref="R83:R102" si="7">100*(M83/K83-1)</f>
        <v>-66.532258064516128</v>
      </c>
      <c r="S83" s="14">
        <v>-9.1999999999999993</v>
      </c>
      <c r="V83" s="15"/>
      <c r="W83" s="15"/>
      <c r="X83" s="15"/>
      <c r="Y83" s="15"/>
      <c r="Z83" s="15"/>
      <c r="AA83" s="15"/>
      <c r="AB83" s="15"/>
      <c r="AC83" s="15"/>
      <c r="AD83" s="14"/>
    </row>
    <row r="84" spans="1:30" x14ac:dyDescent="0.2">
      <c r="A84" s="48" t="s">
        <v>306</v>
      </c>
      <c r="B84" s="13">
        <v>0.19525399617060096</v>
      </c>
      <c r="C84" s="47">
        <v>0.48141966020007099</v>
      </c>
      <c r="D84" s="47">
        <v>4.3242240683090502E-2</v>
      </c>
      <c r="E84" s="47">
        <v>7.6282076771718499E-2</v>
      </c>
      <c r="F84" s="47">
        <v>4.8446739657974202E-3</v>
      </c>
      <c r="G84" s="47">
        <v>4.8193900449786602E-2</v>
      </c>
      <c r="H84" s="47">
        <v>4.7506151810690249E-3</v>
      </c>
      <c r="I84" s="15">
        <v>399</v>
      </c>
      <c r="J84" s="15">
        <v>30</v>
      </c>
      <c r="K84" s="15">
        <v>474</v>
      </c>
      <c r="L84" s="15">
        <v>29</v>
      </c>
      <c r="M84" s="15">
        <v>108</v>
      </c>
      <c r="N84" s="15">
        <v>235</v>
      </c>
      <c r="O84" s="15">
        <v>437</v>
      </c>
      <c r="P84" s="15">
        <v>409</v>
      </c>
      <c r="Q84" s="13">
        <f t="shared" si="6"/>
        <v>-15.822784810126578</v>
      </c>
      <c r="R84" s="13">
        <f t="shared" si="7"/>
        <v>-77.215189873417728</v>
      </c>
      <c r="S84" s="14">
        <v>-10</v>
      </c>
      <c r="V84" s="15"/>
      <c r="W84" s="15"/>
      <c r="X84" s="15"/>
      <c r="Y84" s="15"/>
      <c r="Z84" s="15"/>
      <c r="AA84" s="15"/>
      <c r="AB84" s="15"/>
      <c r="AC84" s="15"/>
      <c r="AD84" s="14"/>
    </row>
    <row r="85" spans="1:30" x14ac:dyDescent="0.2">
      <c r="A85" s="48" t="s">
        <v>314</v>
      </c>
      <c r="B85" s="13">
        <v>0.29486829373273993</v>
      </c>
      <c r="C85" s="47">
        <v>1.1676645229876199</v>
      </c>
      <c r="D85" s="47">
        <v>7.0496025248169503E-2</v>
      </c>
      <c r="E85" s="47">
        <v>0.145345497387117</v>
      </c>
      <c r="F85" s="47">
        <v>1.101625288358345E-2</v>
      </c>
      <c r="G85" s="47">
        <v>6.1434584215469698E-2</v>
      </c>
      <c r="H85" s="47">
        <v>3.9302317076000551E-3</v>
      </c>
      <c r="I85" s="15">
        <v>786</v>
      </c>
      <c r="J85" s="15">
        <v>33</v>
      </c>
      <c r="K85" s="15">
        <v>875</v>
      </c>
      <c r="L85" s="15">
        <v>62</v>
      </c>
      <c r="M85" s="15">
        <v>652</v>
      </c>
      <c r="N85" s="15">
        <v>136</v>
      </c>
      <c r="O85" s="15">
        <v>830</v>
      </c>
      <c r="P85" s="15">
        <v>889</v>
      </c>
      <c r="Q85" s="13">
        <f t="shared" si="6"/>
        <v>-10.171428571428576</v>
      </c>
      <c r="R85" s="13">
        <f t="shared" si="7"/>
        <v>-25.485714285714288</v>
      </c>
      <c r="S85" s="14">
        <v>-6</v>
      </c>
      <c r="V85" s="15"/>
      <c r="W85" s="15"/>
      <c r="X85" s="15"/>
      <c r="Y85" s="15"/>
      <c r="Z85" s="15"/>
      <c r="AA85" s="15"/>
      <c r="AB85" s="15"/>
      <c r="AC85" s="15"/>
      <c r="AD85" s="14"/>
    </row>
    <row r="86" spans="1:30" x14ac:dyDescent="0.2">
      <c r="A86" s="48" t="s">
        <v>307</v>
      </c>
      <c r="B86" s="13">
        <v>0.37677022464954696</v>
      </c>
      <c r="C86" s="47">
        <v>0.48232043750001502</v>
      </c>
      <c r="D86" s="47">
        <v>2.434751319382995E-2</v>
      </c>
      <c r="E86" s="47">
        <v>7.4999153713741301E-2</v>
      </c>
      <c r="F86" s="47">
        <v>3.35225398774117E-3</v>
      </c>
      <c r="G86" s="47">
        <v>4.7272758710989703E-2</v>
      </c>
      <c r="H86" s="47">
        <v>2.3488293177450648E-3</v>
      </c>
      <c r="I86" s="15">
        <v>400</v>
      </c>
      <c r="J86" s="15">
        <v>17</v>
      </c>
      <c r="K86" s="15">
        <v>466</v>
      </c>
      <c r="L86" s="15">
        <v>20</v>
      </c>
      <c r="M86" s="15">
        <v>63</v>
      </c>
      <c r="N86" s="15">
        <v>116</v>
      </c>
      <c r="O86" s="15">
        <v>433</v>
      </c>
      <c r="P86" s="15">
        <v>259</v>
      </c>
      <c r="Q86" s="13">
        <f t="shared" si="6"/>
        <v>-14.163090128755362</v>
      </c>
      <c r="R86" s="13">
        <f t="shared" si="7"/>
        <v>-86.480686695278976</v>
      </c>
      <c r="S86" s="14">
        <v>-11</v>
      </c>
      <c r="V86" s="15"/>
      <c r="W86" s="15"/>
      <c r="X86" s="15"/>
      <c r="Y86" s="15"/>
      <c r="Z86" s="15"/>
      <c r="AA86" s="15"/>
      <c r="AB86" s="15"/>
      <c r="AC86" s="15"/>
      <c r="AD86" s="14"/>
    </row>
    <row r="87" spans="1:30" x14ac:dyDescent="0.2">
      <c r="A87" s="48" t="s">
        <v>392</v>
      </c>
      <c r="B87" s="13">
        <v>0.45772853540539626</v>
      </c>
      <c r="C87" s="47">
        <v>0.52180137079655597</v>
      </c>
      <c r="D87" s="47">
        <v>3.5980693535705453E-2</v>
      </c>
      <c r="E87" s="47">
        <v>5.7689973559310798E-2</v>
      </c>
      <c r="F87" s="47">
        <v>2.9466660580131998E-3</v>
      </c>
      <c r="G87" s="47">
        <v>6.6340258077112399E-2</v>
      </c>
      <c r="H87" s="47">
        <v>4.10616413993553E-3</v>
      </c>
      <c r="I87" s="15">
        <v>426</v>
      </c>
      <c r="J87" s="15">
        <v>24</v>
      </c>
      <c r="K87" s="15">
        <v>362</v>
      </c>
      <c r="L87" s="15">
        <v>18</v>
      </c>
      <c r="M87" s="15">
        <v>815</v>
      </c>
      <c r="N87" s="15">
        <v>129</v>
      </c>
      <c r="O87" s="15">
        <v>394</v>
      </c>
      <c r="P87" s="15">
        <v>303</v>
      </c>
      <c r="Q87" s="13">
        <f t="shared" si="6"/>
        <v>17.679558011049721</v>
      </c>
      <c r="R87" s="13">
        <f t="shared" si="7"/>
        <v>125.13812154696132</v>
      </c>
      <c r="S87" s="14">
        <v>14</v>
      </c>
      <c r="V87" s="15"/>
      <c r="W87" s="15"/>
      <c r="X87" s="15"/>
      <c r="Y87" s="15"/>
      <c r="Z87" s="15"/>
      <c r="AA87" s="15"/>
      <c r="AB87" s="15"/>
      <c r="AC87" s="15"/>
      <c r="AD87" s="14"/>
    </row>
    <row r="88" spans="1:30" x14ac:dyDescent="0.2">
      <c r="A88" s="48" t="s">
        <v>397</v>
      </c>
      <c r="B88" s="13">
        <v>0.20799197666316355</v>
      </c>
      <c r="C88" s="47">
        <v>0.566819578411078</v>
      </c>
      <c r="D88" s="47">
        <v>1.9826095623844499E-2</v>
      </c>
      <c r="E88" s="47">
        <v>4.7207889670602798E-2</v>
      </c>
      <c r="F88" s="47">
        <v>2.0489431260560498E-3</v>
      </c>
      <c r="G88" s="47">
        <v>8.8442188464256999E-2</v>
      </c>
      <c r="H88" s="47">
        <v>4.23500562274076E-3</v>
      </c>
      <c r="I88" s="15">
        <v>456</v>
      </c>
      <c r="J88" s="15">
        <v>13</v>
      </c>
      <c r="K88" s="15">
        <v>297</v>
      </c>
      <c r="L88" s="15">
        <v>12</v>
      </c>
      <c r="M88" s="15">
        <v>1390</v>
      </c>
      <c r="N88" s="15">
        <v>91</v>
      </c>
      <c r="O88" s="15">
        <v>377</v>
      </c>
      <c r="P88" s="15">
        <v>193</v>
      </c>
      <c r="Q88" s="13">
        <f t="shared" si="6"/>
        <v>53.535353535353522</v>
      </c>
      <c r="R88" s="13">
        <f t="shared" si="7"/>
        <v>368.01346801346801</v>
      </c>
      <c r="S88" s="14">
        <v>35</v>
      </c>
      <c r="V88" s="15"/>
      <c r="W88" s="15"/>
      <c r="X88" s="15"/>
      <c r="Y88" s="15"/>
      <c r="Z88" s="15"/>
      <c r="AA88" s="15"/>
      <c r="AB88" s="15"/>
      <c r="AC88" s="15"/>
      <c r="AD88" s="14"/>
    </row>
    <row r="89" spans="1:30" x14ac:dyDescent="0.2">
      <c r="A89" s="48" t="s">
        <v>391</v>
      </c>
      <c r="B89" s="13">
        <v>0.16732521051859614</v>
      </c>
      <c r="C89" s="47">
        <v>0.56177119664396102</v>
      </c>
      <c r="D89" s="47">
        <v>3.2451550479921903E-2</v>
      </c>
      <c r="E89" s="47">
        <v>6.2225884735166E-2</v>
      </c>
      <c r="F89" s="47">
        <v>5.1111314500310503E-3</v>
      </c>
      <c r="G89" s="47">
        <v>6.6640407787485201E-2</v>
      </c>
      <c r="H89" s="47">
        <v>4.0979888637967653E-3</v>
      </c>
      <c r="I89" s="15">
        <v>453</v>
      </c>
      <c r="J89" s="15">
        <v>21</v>
      </c>
      <c r="K89" s="15">
        <v>389</v>
      </c>
      <c r="L89" s="15">
        <v>31</v>
      </c>
      <c r="M89" s="15">
        <v>824</v>
      </c>
      <c r="N89" s="15">
        <v>128</v>
      </c>
      <c r="O89" s="15">
        <v>421</v>
      </c>
      <c r="P89" s="15">
        <v>388</v>
      </c>
      <c r="Q89" s="13">
        <f t="shared" si="6"/>
        <v>16.45244215938304</v>
      </c>
      <c r="R89" s="13">
        <f t="shared" si="7"/>
        <v>111.82519280205656</v>
      </c>
      <c r="S89" s="14">
        <v>13</v>
      </c>
      <c r="V89" s="15"/>
      <c r="W89" s="15"/>
      <c r="X89" s="15"/>
      <c r="Y89" s="15"/>
      <c r="Z89" s="15"/>
      <c r="AA89" s="15"/>
      <c r="AB89" s="15"/>
      <c r="AC89" s="15"/>
      <c r="AD89" s="14"/>
    </row>
    <row r="90" spans="1:30" x14ac:dyDescent="0.2">
      <c r="A90" s="48" t="s">
        <v>396</v>
      </c>
      <c r="B90" s="13">
        <v>0.29051945469203494</v>
      </c>
      <c r="C90" s="47">
        <v>2.3463663444475098</v>
      </c>
      <c r="D90" s="47">
        <v>0.20266925665045549</v>
      </c>
      <c r="E90" s="47">
        <v>0.135762091948046</v>
      </c>
      <c r="F90" s="47">
        <v>1.106092473087675E-2</v>
      </c>
      <c r="G90" s="47">
        <v>0.125024527128758</v>
      </c>
      <c r="H90" s="47">
        <v>7.3848316419352E-3</v>
      </c>
      <c r="I90" s="15">
        <v>1226</v>
      </c>
      <c r="J90" s="15">
        <v>62</v>
      </c>
      <c r="K90" s="15">
        <v>821</v>
      </c>
      <c r="L90" s="15">
        <v>63</v>
      </c>
      <c r="M90" s="15">
        <v>2028</v>
      </c>
      <c r="N90" s="15">
        <v>105</v>
      </c>
      <c r="O90" s="15">
        <v>1024</v>
      </c>
      <c r="P90" s="15">
        <v>1613</v>
      </c>
      <c r="Q90" s="13">
        <f t="shared" si="6"/>
        <v>49.330085261875766</v>
      </c>
      <c r="R90" s="13">
        <f t="shared" si="7"/>
        <v>147.01583434835567</v>
      </c>
      <c r="S90" s="14">
        <v>38</v>
      </c>
      <c r="V90" s="15"/>
      <c r="W90" s="15"/>
      <c r="X90" s="15"/>
      <c r="Y90" s="15"/>
      <c r="Z90" s="15"/>
      <c r="AA90" s="15"/>
      <c r="AB90" s="15"/>
      <c r="AC90" s="15"/>
      <c r="AD90" s="14"/>
    </row>
    <row r="91" spans="1:30" x14ac:dyDescent="0.2">
      <c r="A91" s="48" t="s">
        <v>388</v>
      </c>
      <c r="B91" s="13">
        <v>0.46930571487552503</v>
      </c>
      <c r="C91" s="47">
        <v>0.61479127764290298</v>
      </c>
      <c r="D91" s="47">
        <v>4.372664654647105E-2</v>
      </c>
      <c r="E91" s="47">
        <v>6.9767034377909903E-2</v>
      </c>
      <c r="F91" s="47">
        <v>6.0669221765425997E-3</v>
      </c>
      <c r="G91" s="47">
        <v>6.8719484579493006E-2</v>
      </c>
      <c r="H91" s="47">
        <v>7.3069417136864502E-3</v>
      </c>
      <c r="I91" s="15">
        <v>487</v>
      </c>
      <c r="J91" s="15">
        <v>27</v>
      </c>
      <c r="K91" s="15">
        <v>435</v>
      </c>
      <c r="L91" s="15">
        <v>37</v>
      </c>
      <c r="M91" s="15">
        <v>889</v>
      </c>
      <c r="N91" s="15">
        <v>220</v>
      </c>
      <c r="O91" s="15">
        <v>461</v>
      </c>
      <c r="P91" s="15">
        <v>499</v>
      </c>
      <c r="Q91" s="13">
        <f t="shared" si="6"/>
        <v>11.954022988505741</v>
      </c>
      <c r="R91" s="13">
        <f t="shared" si="7"/>
        <v>104.36781609195403</v>
      </c>
      <c r="S91" s="14">
        <v>15</v>
      </c>
      <c r="V91" s="15"/>
      <c r="W91" s="15"/>
      <c r="X91" s="15"/>
      <c r="Y91" s="15"/>
      <c r="Z91" s="15"/>
      <c r="AA91" s="15"/>
      <c r="AB91" s="15"/>
      <c r="AC91" s="15"/>
      <c r="AD91" s="14"/>
    </row>
    <row r="92" spans="1:30" x14ac:dyDescent="0.2">
      <c r="A92" s="48" t="s">
        <v>313</v>
      </c>
      <c r="B92" s="13">
        <v>0.481430929519997</v>
      </c>
      <c r="C92" s="47">
        <v>5.7511225768233496</v>
      </c>
      <c r="D92" s="47">
        <v>0.28669808086976151</v>
      </c>
      <c r="E92" s="47">
        <v>0.38074656887553099</v>
      </c>
      <c r="F92" s="47">
        <v>2.10140718066451E-2</v>
      </c>
      <c r="G92" s="47">
        <v>0.113536415230203</v>
      </c>
      <c r="H92" s="47">
        <v>6.0426323447484503E-3</v>
      </c>
      <c r="I92" s="15">
        <v>1939</v>
      </c>
      <c r="J92" s="15">
        <v>43</v>
      </c>
      <c r="K92" s="15">
        <v>2080</v>
      </c>
      <c r="L92" s="15">
        <v>98</v>
      </c>
      <c r="M92" s="15">
        <v>1855</v>
      </c>
      <c r="N92" s="15">
        <v>96</v>
      </c>
      <c r="O92" s="15">
        <v>2009</v>
      </c>
      <c r="P92" s="15">
        <v>1997</v>
      </c>
      <c r="Q92" s="13">
        <f t="shared" si="6"/>
        <v>-6.7788461538461515</v>
      </c>
      <c r="R92" s="13">
        <f t="shared" si="7"/>
        <v>-10.817307692307686</v>
      </c>
      <c r="S92" s="14">
        <v>-6.1</v>
      </c>
      <c r="V92" s="15"/>
      <c r="W92" s="15"/>
      <c r="X92" s="15"/>
      <c r="Y92" s="15"/>
      <c r="Z92" s="15"/>
      <c r="AA92" s="15"/>
      <c r="AB92" s="15"/>
      <c r="AC92" s="15"/>
      <c r="AD92" s="14"/>
    </row>
    <row r="93" spans="1:30" x14ac:dyDescent="0.2">
      <c r="A93" s="48" t="s">
        <v>389</v>
      </c>
      <c r="B93" s="13">
        <v>0.52260250969514832</v>
      </c>
      <c r="C93" s="47">
        <v>0.61362085633253705</v>
      </c>
      <c r="D93" s="47">
        <v>2.4209875177740051E-2</v>
      </c>
      <c r="E93" s="47">
        <v>6.8918647153201201E-2</v>
      </c>
      <c r="F93" s="47">
        <v>3.645208783802545E-3</v>
      </c>
      <c r="G93" s="47">
        <v>6.5329143557053701E-2</v>
      </c>
      <c r="H93" s="47">
        <v>3.0064355835652552E-3</v>
      </c>
      <c r="I93" s="15">
        <v>486</v>
      </c>
      <c r="J93" s="15">
        <v>15</v>
      </c>
      <c r="K93" s="15">
        <v>430</v>
      </c>
      <c r="L93" s="15">
        <v>22</v>
      </c>
      <c r="M93" s="15">
        <v>783</v>
      </c>
      <c r="N93" s="15">
        <v>97</v>
      </c>
      <c r="O93" s="15">
        <v>458</v>
      </c>
      <c r="P93" s="15">
        <v>285</v>
      </c>
      <c r="Q93" s="13">
        <f t="shared" si="6"/>
        <v>13.023255813953494</v>
      </c>
      <c r="R93" s="13">
        <f t="shared" si="7"/>
        <v>82.093023255813961</v>
      </c>
      <c r="S93" s="14">
        <v>11</v>
      </c>
      <c r="V93" s="15"/>
      <c r="W93" s="15"/>
      <c r="X93" s="15"/>
      <c r="Y93" s="15"/>
      <c r="Z93" s="15"/>
      <c r="AA93" s="15"/>
      <c r="AB93" s="15"/>
      <c r="AC93" s="15"/>
      <c r="AD93" s="14"/>
    </row>
    <row r="94" spans="1:30" x14ac:dyDescent="0.2">
      <c r="A94" s="48" t="s">
        <v>309</v>
      </c>
      <c r="B94" s="13">
        <v>0.16348050264101394</v>
      </c>
      <c r="C94" s="47">
        <v>0.46690211691731698</v>
      </c>
      <c r="D94" s="47">
        <v>2.4167646337563398E-2</v>
      </c>
      <c r="E94" s="47">
        <v>7.2547540315831202E-2</v>
      </c>
      <c r="F94" s="47">
        <v>4.756891874385015E-3</v>
      </c>
      <c r="G94" s="47">
        <v>5.3729128890924002E-2</v>
      </c>
      <c r="H94" s="47">
        <v>4.9310298017438301E-3</v>
      </c>
      <c r="I94" s="15">
        <v>389</v>
      </c>
      <c r="J94" s="15">
        <v>17</v>
      </c>
      <c r="K94" s="15">
        <v>451</v>
      </c>
      <c r="L94" s="15">
        <v>29</v>
      </c>
      <c r="M94" s="15">
        <v>357</v>
      </c>
      <c r="N94" s="15">
        <v>206</v>
      </c>
      <c r="O94" s="15">
        <v>420</v>
      </c>
      <c r="P94" s="15">
        <v>305</v>
      </c>
      <c r="Q94" s="13">
        <f t="shared" si="6"/>
        <v>-13.747228381374722</v>
      </c>
      <c r="R94" s="13">
        <f t="shared" si="7"/>
        <v>-20.842572062084251</v>
      </c>
      <c r="S94" s="14">
        <v>-5.3</v>
      </c>
      <c r="V94" s="15"/>
      <c r="W94" s="15"/>
      <c r="X94" s="15"/>
      <c r="Y94" s="15"/>
      <c r="Z94" s="15"/>
      <c r="AA94" s="15"/>
      <c r="AB94" s="15"/>
      <c r="AC94" s="15"/>
      <c r="AD94" s="14"/>
    </row>
    <row r="95" spans="1:30" x14ac:dyDescent="0.2">
      <c r="A95" s="48" t="s">
        <v>312</v>
      </c>
      <c r="B95" s="13">
        <v>0.20591998151126875</v>
      </c>
      <c r="C95" s="47">
        <v>0.52758256925337199</v>
      </c>
      <c r="D95" s="47">
        <v>2.9324785682866651E-2</v>
      </c>
      <c r="E95" s="47">
        <v>7.9856118149974994E-2</v>
      </c>
      <c r="F95" s="47">
        <v>4.3855092723508954E-3</v>
      </c>
      <c r="G95" s="47">
        <v>4.8555355618268597E-2</v>
      </c>
      <c r="H95" s="47">
        <v>2.4429285109543249E-3</v>
      </c>
      <c r="I95" s="15">
        <v>430</v>
      </c>
      <c r="J95" s="15">
        <v>19</v>
      </c>
      <c r="K95" s="15">
        <v>496</v>
      </c>
      <c r="L95" s="15">
        <v>26</v>
      </c>
      <c r="M95" s="15">
        <v>128</v>
      </c>
      <c r="N95" s="15">
        <v>116</v>
      </c>
      <c r="O95" s="15">
        <v>463</v>
      </c>
      <c r="P95" s="15">
        <v>330</v>
      </c>
      <c r="Q95" s="13">
        <f t="shared" si="6"/>
        <v>-13.306451612903224</v>
      </c>
      <c r="R95" s="13">
        <f t="shared" si="7"/>
        <v>-74.193548387096769</v>
      </c>
      <c r="S95" s="14">
        <v>-10</v>
      </c>
      <c r="V95" s="15"/>
      <c r="W95" s="15"/>
      <c r="X95" s="15"/>
      <c r="Y95" s="15"/>
      <c r="Z95" s="15"/>
      <c r="AA95" s="15"/>
      <c r="AB95" s="15"/>
      <c r="AC95" s="15"/>
      <c r="AD95" s="14"/>
    </row>
    <row r="96" spans="1:30" x14ac:dyDescent="0.2">
      <c r="A96" s="48" t="s">
        <v>394</v>
      </c>
      <c r="B96" s="13">
        <v>0.12806783224372531</v>
      </c>
      <c r="C96" s="47">
        <v>0.61827680791123496</v>
      </c>
      <c r="D96" s="47">
        <v>3.7834084292523648E-2</v>
      </c>
      <c r="E96" s="47">
        <v>5.9408520077393598E-2</v>
      </c>
      <c r="F96" s="47">
        <v>3.4955377790252501E-3</v>
      </c>
      <c r="G96" s="47">
        <v>7.3797502746702895E-2</v>
      </c>
      <c r="H96" s="47">
        <v>4.2012272778836303E-3</v>
      </c>
      <c r="I96" s="15">
        <v>489</v>
      </c>
      <c r="J96" s="15">
        <v>24</v>
      </c>
      <c r="K96" s="15">
        <v>372</v>
      </c>
      <c r="L96" s="15">
        <v>21</v>
      </c>
      <c r="M96" s="15">
        <v>1035</v>
      </c>
      <c r="N96" s="15">
        <v>115</v>
      </c>
      <c r="O96" s="15">
        <v>430</v>
      </c>
      <c r="P96" s="15">
        <v>356</v>
      </c>
      <c r="Q96" s="13">
        <f t="shared" si="6"/>
        <v>31.451612903225801</v>
      </c>
      <c r="R96" s="13">
        <f t="shared" si="7"/>
        <v>178.2258064516129</v>
      </c>
      <c r="S96" s="14">
        <v>20</v>
      </c>
      <c r="V96" s="15"/>
      <c r="W96" s="15"/>
      <c r="X96" s="15"/>
      <c r="Y96" s="15"/>
      <c r="Z96" s="15"/>
      <c r="AA96" s="15"/>
      <c r="AB96" s="15"/>
      <c r="AC96" s="15"/>
      <c r="AD96" s="14"/>
    </row>
    <row r="97" spans="1:30" x14ac:dyDescent="0.2">
      <c r="A97" s="48" t="s">
        <v>310</v>
      </c>
      <c r="B97" s="13">
        <v>0.21112617856388341</v>
      </c>
      <c r="C97" s="47">
        <v>0.48644920188512603</v>
      </c>
      <c r="D97" s="47">
        <v>3.5306695723231349E-2</v>
      </c>
      <c r="E97" s="47">
        <v>7.5004218161564204E-2</v>
      </c>
      <c r="F97" s="47">
        <v>4.673055132571235E-3</v>
      </c>
      <c r="G97" s="47">
        <v>4.8055418941364898E-2</v>
      </c>
      <c r="H97" s="47">
        <v>3.6405611254253698E-3</v>
      </c>
      <c r="I97" s="15">
        <v>402</v>
      </c>
      <c r="J97" s="15">
        <v>24</v>
      </c>
      <c r="K97" s="15">
        <v>466</v>
      </c>
      <c r="L97" s="15">
        <v>28</v>
      </c>
      <c r="M97" s="15">
        <v>103</v>
      </c>
      <c r="N97" s="15">
        <v>177</v>
      </c>
      <c r="O97" s="15">
        <v>434</v>
      </c>
      <c r="P97" s="15">
        <v>368</v>
      </c>
      <c r="Q97" s="13">
        <f t="shared" si="6"/>
        <v>-13.733905579399142</v>
      </c>
      <c r="R97" s="13">
        <f t="shared" si="7"/>
        <v>-77.896995708154506</v>
      </c>
      <c r="S97" s="14">
        <v>-10</v>
      </c>
      <c r="V97" s="15"/>
      <c r="W97" s="15"/>
      <c r="X97" s="15"/>
      <c r="Y97" s="15"/>
      <c r="Z97" s="15"/>
      <c r="AA97" s="15"/>
      <c r="AB97" s="15"/>
      <c r="AC97" s="15"/>
      <c r="AD97" s="14"/>
    </row>
    <row r="98" spans="1:30" x14ac:dyDescent="0.2">
      <c r="A98" s="48" t="s">
        <v>308</v>
      </c>
      <c r="B98" s="13">
        <v>0.62806783460429805</v>
      </c>
      <c r="C98" s="47">
        <v>6.97307709614378</v>
      </c>
      <c r="D98" s="47">
        <v>0.50047224851620498</v>
      </c>
      <c r="E98" s="47">
        <v>0.426803612146675</v>
      </c>
      <c r="F98" s="47">
        <v>2.6014884746788251E-2</v>
      </c>
      <c r="G98" s="47">
        <v>0.120674460614412</v>
      </c>
      <c r="H98" s="47">
        <v>8.0922379268424001E-3</v>
      </c>
      <c r="I98" s="15">
        <v>2108</v>
      </c>
      <c r="J98" s="15">
        <v>64</v>
      </c>
      <c r="K98" s="15">
        <v>2291</v>
      </c>
      <c r="L98" s="15">
        <v>117</v>
      </c>
      <c r="M98" s="15">
        <v>1966</v>
      </c>
      <c r="N98" s="15">
        <v>120</v>
      </c>
      <c r="O98" s="15">
        <v>2200</v>
      </c>
      <c r="P98" s="15">
        <v>2758</v>
      </c>
      <c r="Q98" s="13">
        <f t="shared" si="6"/>
        <v>-7.9877782627673533</v>
      </c>
      <c r="R98" s="13">
        <f t="shared" si="7"/>
        <v>-14.185945002182454</v>
      </c>
      <c r="S98" s="14">
        <v>-9.5</v>
      </c>
      <c r="V98" s="15"/>
      <c r="W98" s="15"/>
      <c r="X98" s="15"/>
      <c r="Y98" s="15"/>
      <c r="Z98" s="15"/>
      <c r="AA98" s="15"/>
      <c r="AB98" s="15"/>
      <c r="AC98" s="15"/>
      <c r="AD98" s="14"/>
    </row>
    <row r="99" spans="1:30" x14ac:dyDescent="0.2">
      <c r="A99" s="48" t="s">
        <v>393</v>
      </c>
      <c r="B99" s="13">
        <v>0.16335630714241237</v>
      </c>
      <c r="C99" s="47">
        <v>1.0468788537229701</v>
      </c>
      <c r="D99" s="47">
        <v>5.6368410200629999E-2</v>
      </c>
      <c r="E99" s="47">
        <v>9.4672010169681395E-2</v>
      </c>
      <c r="F99" s="47">
        <v>5.0236644075497498E-3</v>
      </c>
      <c r="G99" s="47">
        <v>8.4115607935410203E-2</v>
      </c>
      <c r="H99" s="47">
        <v>4.8002718249796853E-3</v>
      </c>
      <c r="I99" s="15">
        <v>727</v>
      </c>
      <c r="J99" s="15">
        <v>28</v>
      </c>
      <c r="K99" s="15">
        <v>583</v>
      </c>
      <c r="L99" s="15">
        <v>29</v>
      </c>
      <c r="M99" s="15">
        <v>1294</v>
      </c>
      <c r="N99" s="15">
        <v>111</v>
      </c>
      <c r="O99" s="15">
        <v>655</v>
      </c>
      <c r="P99" s="15">
        <v>556</v>
      </c>
      <c r="Q99" s="13">
        <f t="shared" si="6"/>
        <v>24.699828473413387</v>
      </c>
      <c r="R99" s="13">
        <f t="shared" si="7"/>
        <v>121.95540308747854</v>
      </c>
      <c r="S99" s="14">
        <v>22</v>
      </c>
      <c r="V99" s="15"/>
      <c r="W99" s="15"/>
      <c r="X99" s="15"/>
      <c r="Y99" s="15"/>
      <c r="Z99" s="15"/>
      <c r="AA99" s="15"/>
      <c r="AB99" s="15"/>
      <c r="AC99" s="15"/>
      <c r="AD99" s="14"/>
    </row>
    <row r="100" spans="1:30" x14ac:dyDescent="0.2">
      <c r="A100" s="48" t="s">
        <v>395</v>
      </c>
      <c r="B100" s="13">
        <v>0.31545123756957205</v>
      </c>
      <c r="C100" s="47">
        <v>0.62101405484565597</v>
      </c>
      <c r="D100" s="47">
        <v>3.6428197472919803E-2</v>
      </c>
      <c r="E100" s="47">
        <v>5.5141463964304603E-2</v>
      </c>
      <c r="F100" s="47">
        <v>3.4078700348078852E-3</v>
      </c>
      <c r="G100" s="47">
        <v>8.5293149832551707E-2</v>
      </c>
      <c r="H100" s="47">
        <v>5.7311608027744501E-3</v>
      </c>
      <c r="I100" s="15">
        <v>490</v>
      </c>
      <c r="J100" s="15">
        <v>23</v>
      </c>
      <c r="K100" s="15">
        <v>346</v>
      </c>
      <c r="L100" s="15">
        <v>21</v>
      </c>
      <c r="M100" s="15">
        <v>1321</v>
      </c>
      <c r="N100" s="15">
        <v>129</v>
      </c>
      <c r="O100" s="15">
        <v>418</v>
      </c>
      <c r="P100" s="15">
        <v>346</v>
      </c>
      <c r="Q100" s="13">
        <f t="shared" si="6"/>
        <v>41.618497109826592</v>
      </c>
      <c r="R100" s="13">
        <f t="shared" si="7"/>
        <v>281.79190751445088</v>
      </c>
      <c r="S100" s="14">
        <v>31</v>
      </c>
      <c r="V100" s="15"/>
      <c r="W100" s="15"/>
      <c r="X100" s="15"/>
      <c r="Y100" s="15"/>
      <c r="Z100" s="15"/>
      <c r="AA100" s="15"/>
      <c r="AB100" s="15"/>
      <c r="AC100" s="15"/>
      <c r="AD100" s="14"/>
    </row>
    <row r="101" spans="1:30" x14ac:dyDescent="0.2">
      <c r="A101" s="48" t="s">
        <v>390</v>
      </c>
      <c r="B101" s="13">
        <v>0.22894551643949484</v>
      </c>
      <c r="C101" s="47">
        <v>0.59944324442771102</v>
      </c>
      <c r="D101" s="47">
        <v>4.6504052604713651E-2</v>
      </c>
      <c r="E101" s="47">
        <v>6.7329127673391803E-2</v>
      </c>
      <c r="F101" s="47">
        <v>4.1294385791626398E-3</v>
      </c>
      <c r="G101" s="47">
        <v>6.8429901459191894E-2</v>
      </c>
      <c r="H101" s="47">
        <v>5.90118754644995E-3</v>
      </c>
      <c r="I101" s="15">
        <v>477</v>
      </c>
      <c r="J101" s="15">
        <v>30</v>
      </c>
      <c r="K101" s="15">
        <v>420</v>
      </c>
      <c r="L101" s="15">
        <v>25</v>
      </c>
      <c r="M101" s="15">
        <v>880</v>
      </c>
      <c r="N101" s="15">
        <v>178</v>
      </c>
      <c r="O101" s="15">
        <v>448</v>
      </c>
      <c r="P101" s="15">
        <v>420</v>
      </c>
      <c r="Q101" s="13">
        <f t="shared" si="6"/>
        <v>13.571428571428568</v>
      </c>
      <c r="R101" s="13">
        <f t="shared" si="7"/>
        <v>109.52380952380953</v>
      </c>
      <c r="S101" s="14">
        <v>14</v>
      </c>
      <c r="V101" s="15"/>
      <c r="W101" s="15"/>
      <c r="X101" s="15"/>
      <c r="Y101" s="15"/>
      <c r="Z101" s="15"/>
      <c r="AA101" s="15"/>
      <c r="AB101" s="15"/>
      <c r="AC101" s="15"/>
      <c r="AD101" s="14"/>
    </row>
    <row r="102" spans="1:30" x14ac:dyDescent="0.2">
      <c r="A102" s="48" t="s">
        <v>398</v>
      </c>
      <c r="B102" s="13">
        <v>0.21939133576085088</v>
      </c>
      <c r="C102" s="47">
        <v>5.7186442289575403</v>
      </c>
      <c r="D102" s="47">
        <v>0.30667629571382049</v>
      </c>
      <c r="E102" s="47">
        <v>0.237062511019247</v>
      </c>
      <c r="F102" s="47">
        <v>1.40957784328158E-2</v>
      </c>
      <c r="G102" s="47">
        <v>0.17867372688732899</v>
      </c>
      <c r="H102" s="47">
        <v>8.6543737982178494E-3</v>
      </c>
      <c r="I102" s="15">
        <v>1934</v>
      </c>
      <c r="J102" s="15">
        <v>46</v>
      </c>
      <c r="K102" s="15">
        <v>1372</v>
      </c>
      <c r="L102" s="15">
        <v>73</v>
      </c>
      <c r="M102" s="15">
        <v>2640</v>
      </c>
      <c r="N102" s="15">
        <v>81</v>
      </c>
      <c r="O102" s="15">
        <v>1653</v>
      </c>
      <c r="P102" s="15">
        <v>1936</v>
      </c>
      <c r="Q102" s="13">
        <f t="shared" si="6"/>
        <v>40.962099125364439</v>
      </c>
      <c r="R102" s="13">
        <f t="shared" si="7"/>
        <v>92.419825072886312</v>
      </c>
      <c r="S102" s="14">
        <v>40</v>
      </c>
      <c r="V102" s="15"/>
      <c r="W102" s="15"/>
      <c r="X102" s="15"/>
      <c r="Y102" s="15"/>
      <c r="Z102" s="15"/>
      <c r="AA102" s="15"/>
      <c r="AB102" s="15"/>
      <c r="AC102" s="15"/>
      <c r="AD102" s="14"/>
    </row>
    <row r="103" spans="1:30" x14ac:dyDescent="0.2">
      <c r="I103" s="16"/>
      <c r="J103" s="16"/>
      <c r="K103" s="16"/>
      <c r="L103" s="16"/>
      <c r="M103" s="16"/>
      <c r="N103" s="16"/>
      <c r="O103" s="17"/>
      <c r="P103" s="16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2">
      <c r="I104" s="16"/>
      <c r="J104" s="16"/>
      <c r="K104" s="16"/>
      <c r="L104" s="16"/>
      <c r="M104" s="16"/>
      <c r="N104" s="16"/>
      <c r="O104" s="17"/>
      <c r="P104" s="16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2">
      <c r="A105" s="7" t="s">
        <v>1067</v>
      </c>
      <c r="I105" s="16"/>
      <c r="J105" s="16"/>
      <c r="K105" s="16"/>
      <c r="L105" s="16"/>
      <c r="M105" s="16"/>
      <c r="N105" s="16"/>
      <c r="O105" s="17"/>
      <c r="P105" s="16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x14ac:dyDescent="0.2">
      <c r="A106" s="7" t="s">
        <v>1064</v>
      </c>
      <c r="I106" s="16"/>
      <c r="J106" s="16"/>
      <c r="K106" s="16"/>
      <c r="L106" s="16"/>
      <c r="M106" s="16"/>
      <c r="N106" s="16"/>
      <c r="O106" s="17"/>
      <c r="P106" s="16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2">
      <c r="I107" s="16"/>
      <c r="J107" s="16"/>
      <c r="K107" s="16"/>
      <c r="L107" s="16"/>
      <c r="M107" s="16"/>
      <c r="N107" s="16"/>
      <c r="O107" s="17"/>
      <c r="P107" s="16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2">
      <c r="I108" s="16"/>
      <c r="J108" s="16"/>
      <c r="K108" s="16"/>
      <c r="L108" s="16"/>
      <c r="M108" s="16"/>
      <c r="N108" s="16"/>
      <c r="O108" s="17"/>
      <c r="P108" s="16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2"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2"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2"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2"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22:30" x14ac:dyDescent="0.2"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22:30" x14ac:dyDescent="0.2"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22:30" x14ac:dyDescent="0.2"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22:30" x14ac:dyDescent="0.2"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22:30" x14ac:dyDescent="0.2"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22:30" x14ac:dyDescent="0.2"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22:30" x14ac:dyDescent="0.2"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22:30" x14ac:dyDescent="0.2"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22:30" x14ac:dyDescent="0.2"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22:30" x14ac:dyDescent="0.2"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22:30" x14ac:dyDescent="0.2"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22:30" x14ac:dyDescent="0.2"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22:30" x14ac:dyDescent="0.2"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22:30" x14ac:dyDescent="0.2"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22:30" x14ac:dyDescent="0.2"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22:30" x14ac:dyDescent="0.2"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22:30" x14ac:dyDescent="0.2"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22:30" x14ac:dyDescent="0.2"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22:30" x14ac:dyDescent="0.2"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22:30" x14ac:dyDescent="0.2"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22:30" x14ac:dyDescent="0.2"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22:30" x14ac:dyDescent="0.2"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22:30" x14ac:dyDescent="0.2"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22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22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22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22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22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22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22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22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22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22:30" x14ac:dyDescent="0.2"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22:30" x14ac:dyDescent="0.2"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22:30" x14ac:dyDescent="0.2"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22:30" x14ac:dyDescent="0.2"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22:30" x14ac:dyDescent="0.2"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22:30" x14ac:dyDescent="0.2"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22:30" x14ac:dyDescent="0.2"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22:30" x14ac:dyDescent="0.2"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22:30" x14ac:dyDescent="0.2"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22:30" x14ac:dyDescent="0.2">
      <c r="V182" s="15"/>
      <c r="W182" s="15"/>
      <c r="X182" s="15"/>
      <c r="Y182" s="15"/>
      <c r="Z182" s="15"/>
      <c r="AA182" s="15"/>
      <c r="AB182" s="15"/>
      <c r="AC182" s="15"/>
      <c r="AD182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9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30" ht="35.450000000000003" customHeight="1" x14ac:dyDescent="0.2">
      <c r="A1" s="36" t="s">
        <v>1099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57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  <c r="B5" s="48"/>
      <c r="C5" s="48"/>
      <c r="D5" s="48"/>
      <c r="E5" s="48"/>
      <c r="F5" s="48"/>
      <c r="G5" s="48"/>
      <c r="H5" s="48"/>
    </row>
    <row r="6" spans="1:30" s="48" customFormat="1" x14ac:dyDescent="0.2">
      <c r="A6" s="45"/>
      <c r="B6" s="7"/>
      <c r="C6" s="47"/>
      <c r="D6" s="47"/>
      <c r="E6" s="13"/>
      <c r="F6" s="47"/>
      <c r="G6" s="47"/>
      <c r="H6" s="47"/>
      <c r="I6" s="49"/>
      <c r="J6" s="49"/>
      <c r="K6" s="49"/>
      <c r="L6" s="49"/>
      <c r="M6" s="49"/>
      <c r="N6" s="49"/>
      <c r="O6" s="50"/>
      <c r="P6" s="49"/>
      <c r="Q6" s="13"/>
      <c r="R6" s="13"/>
    </row>
    <row r="7" spans="1:30" s="38" customFormat="1" x14ac:dyDescent="0.2">
      <c r="A7" s="45" t="s">
        <v>48</v>
      </c>
      <c r="B7" s="46">
        <v>0.21992999999999999</v>
      </c>
      <c r="C7" s="47">
        <v>0.44195000000000001</v>
      </c>
      <c r="D7" s="47">
        <v>6.3E-3</v>
      </c>
      <c r="E7" s="47">
        <v>5.8529999999999999E-2</v>
      </c>
      <c r="F7" s="47">
        <v>6.7000000000000002E-4</v>
      </c>
      <c r="G7" s="47">
        <v>5.4829999999999997E-2</v>
      </c>
      <c r="H7" s="47">
        <v>7.3999999999999999E-4</v>
      </c>
      <c r="I7" s="12">
        <v>371.7</v>
      </c>
      <c r="J7" s="12">
        <v>4.4000000000000004</v>
      </c>
      <c r="K7" s="12">
        <v>366.5</v>
      </c>
      <c r="L7" s="12">
        <v>4.3</v>
      </c>
      <c r="M7" s="12">
        <v>403.1</v>
      </c>
      <c r="N7" s="12">
        <v>28.6</v>
      </c>
      <c r="O7" s="12">
        <v>368.8</v>
      </c>
      <c r="P7" s="12">
        <v>3.8</v>
      </c>
      <c r="Q7" s="13">
        <f t="shared" ref="Q7:Q38" si="0">100*(I7/K7-1)</f>
        <v>1.4188267394270149</v>
      </c>
      <c r="R7" s="13">
        <f t="shared" ref="R7:R38" si="1">100*(M7/K7-1)</f>
        <v>9.9863574351978244</v>
      </c>
      <c r="S7" s="14">
        <v>1.1000000000000001</v>
      </c>
      <c r="V7" s="12"/>
      <c r="W7" s="12"/>
      <c r="X7" s="12"/>
      <c r="Y7" s="12"/>
      <c r="Z7" s="12"/>
      <c r="AA7" s="12"/>
      <c r="AB7" s="12"/>
      <c r="AC7" s="12"/>
      <c r="AD7" s="14"/>
    </row>
    <row r="8" spans="1:30" s="38" customFormat="1" x14ac:dyDescent="0.2">
      <c r="A8" s="45" t="s">
        <v>99</v>
      </c>
      <c r="B8" s="46">
        <v>6.2609999999999999E-2</v>
      </c>
      <c r="C8" s="47">
        <v>10.515790000000001</v>
      </c>
      <c r="D8" s="47">
        <v>0.15581999999999999</v>
      </c>
      <c r="E8" s="47">
        <v>0.48174</v>
      </c>
      <c r="F8" s="47">
        <v>5.6100000000000004E-3</v>
      </c>
      <c r="G8" s="47">
        <v>0.15841</v>
      </c>
      <c r="H8" s="47">
        <v>2.2100000000000002E-3</v>
      </c>
      <c r="I8" s="12">
        <v>2481.3000000000002</v>
      </c>
      <c r="J8" s="12">
        <v>13.7</v>
      </c>
      <c r="K8" s="12">
        <v>2534.6999999999998</v>
      </c>
      <c r="L8" s="12">
        <v>24.4</v>
      </c>
      <c r="M8" s="12">
        <v>2437.9</v>
      </c>
      <c r="N8" s="12">
        <v>23.5</v>
      </c>
      <c r="O8" s="12">
        <v>2484.6999999999998</v>
      </c>
      <c r="P8" s="12">
        <v>13.5</v>
      </c>
      <c r="Q8" s="13">
        <f t="shared" si="0"/>
        <v>-2.1067581962362247</v>
      </c>
      <c r="R8" s="13">
        <f t="shared" si="1"/>
        <v>-3.8189923856866592</v>
      </c>
      <c r="S8" s="14">
        <v>-2.1</v>
      </c>
      <c r="V8" s="12"/>
      <c r="W8" s="12"/>
      <c r="X8" s="12"/>
      <c r="Y8" s="12"/>
      <c r="Z8" s="12"/>
      <c r="AA8" s="12"/>
      <c r="AB8" s="12"/>
      <c r="AC8" s="12"/>
      <c r="AD8" s="14"/>
    </row>
    <row r="9" spans="1:30" s="38" customFormat="1" x14ac:dyDescent="0.2">
      <c r="A9" s="45" t="s">
        <v>71</v>
      </c>
      <c r="B9" s="46">
        <v>0.32669999999999999</v>
      </c>
      <c r="C9" s="47">
        <v>0.48293000000000003</v>
      </c>
      <c r="D9" s="47">
        <v>9.1199999999999996E-3</v>
      </c>
      <c r="E9" s="47">
        <v>6.3969999999999999E-2</v>
      </c>
      <c r="F9" s="47">
        <v>7.6999999999999996E-4</v>
      </c>
      <c r="G9" s="47">
        <v>5.4789999999999998E-2</v>
      </c>
      <c r="H9" s="47">
        <v>1.01E-3</v>
      </c>
      <c r="I9" s="12">
        <v>400.1</v>
      </c>
      <c r="J9" s="12">
        <v>6.2</v>
      </c>
      <c r="K9" s="12">
        <v>399.9</v>
      </c>
      <c r="L9" s="12">
        <v>4.8</v>
      </c>
      <c r="M9" s="12">
        <v>403.1</v>
      </c>
      <c r="N9" s="12">
        <v>40.9</v>
      </c>
      <c r="O9" s="12">
        <v>400</v>
      </c>
      <c r="P9" s="12">
        <v>4.5</v>
      </c>
      <c r="Q9" s="13">
        <f t="shared" si="0"/>
        <v>5.001250312579586E-2</v>
      </c>
      <c r="R9" s="13">
        <f t="shared" si="1"/>
        <v>0.80020005001251171</v>
      </c>
      <c r="S9" s="14">
        <v>0.11</v>
      </c>
      <c r="V9" s="12"/>
      <c r="W9" s="12"/>
      <c r="X9" s="12"/>
      <c r="Y9" s="12"/>
      <c r="Z9" s="12"/>
      <c r="AA9" s="12"/>
      <c r="AB9" s="12"/>
      <c r="AC9" s="12"/>
      <c r="AD9" s="14"/>
    </row>
    <row r="10" spans="1:30" s="38" customFormat="1" x14ac:dyDescent="0.2">
      <c r="A10" s="45" t="s">
        <v>110</v>
      </c>
      <c r="B10" s="46">
        <v>0.72172999999999998</v>
      </c>
      <c r="C10" s="47">
        <v>14.41583</v>
      </c>
      <c r="D10" s="47">
        <v>0.21598000000000001</v>
      </c>
      <c r="E10" s="47">
        <v>0.52632000000000001</v>
      </c>
      <c r="F10" s="47">
        <v>6.1500000000000001E-3</v>
      </c>
      <c r="G10" s="47">
        <v>0.19877</v>
      </c>
      <c r="H10" s="47">
        <v>2.81E-3</v>
      </c>
      <c r="I10" s="12">
        <v>2777.5</v>
      </c>
      <c r="J10" s="12">
        <v>14.2</v>
      </c>
      <c r="K10" s="12">
        <v>2725.8</v>
      </c>
      <c r="L10" s="12">
        <v>26.2</v>
      </c>
      <c r="M10" s="12">
        <v>2815.6</v>
      </c>
      <c r="N10" s="12">
        <v>23</v>
      </c>
      <c r="O10" s="12">
        <v>2774.5</v>
      </c>
      <c r="P10" s="12">
        <v>14.3</v>
      </c>
      <c r="Q10" s="13">
        <f t="shared" si="0"/>
        <v>1.8966908797417137</v>
      </c>
      <c r="R10" s="13">
        <f t="shared" si="1"/>
        <v>3.2944456673270173</v>
      </c>
      <c r="S10" s="14">
        <v>1.9</v>
      </c>
      <c r="V10" s="12"/>
      <c r="W10" s="12"/>
      <c r="X10" s="12"/>
      <c r="Y10" s="12"/>
      <c r="Z10" s="12"/>
      <c r="AA10" s="12"/>
      <c r="AB10" s="12"/>
      <c r="AC10" s="12"/>
      <c r="AD10" s="14"/>
    </row>
    <row r="11" spans="1:30" s="38" customFormat="1" x14ac:dyDescent="0.2">
      <c r="A11" s="45" t="s">
        <v>77</v>
      </c>
      <c r="B11" s="46">
        <v>0.67586999999999997</v>
      </c>
      <c r="C11" s="47">
        <v>0.69252000000000002</v>
      </c>
      <c r="D11" s="47">
        <v>1.103E-2</v>
      </c>
      <c r="E11" s="47">
        <v>8.6650000000000005E-2</v>
      </c>
      <c r="F11" s="47">
        <v>1.0200000000000001E-3</v>
      </c>
      <c r="G11" s="47">
        <v>5.8000000000000003E-2</v>
      </c>
      <c r="H11" s="47">
        <v>8.8000000000000003E-4</v>
      </c>
      <c r="I11" s="12">
        <v>534.29999999999995</v>
      </c>
      <c r="J11" s="12">
        <v>6.6</v>
      </c>
      <c r="K11" s="12">
        <v>536</v>
      </c>
      <c r="L11" s="12">
        <v>5.9</v>
      </c>
      <c r="M11" s="12">
        <v>528.79999999999995</v>
      </c>
      <c r="N11" s="12">
        <v>34</v>
      </c>
      <c r="O11" s="12">
        <v>535.29999999999995</v>
      </c>
      <c r="P11" s="12">
        <v>5.2</v>
      </c>
      <c r="Q11" s="13">
        <f t="shared" si="0"/>
        <v>-0.31716417910448991</v>
      </c>
      <c r="R11" s="13">
        <f t="shared" si="1"/>
        <v>-1.3432835820895606</v>
      </c>
      <c r="S11" s="14">
        <v>-0.21</v>
      </c>
      <c r="V11" s="12"/>
      <c r="W11" s="12"/>
      <c r="X11" s="12"/>
      <c r="Y11" s="12"/>
      <c r="Z11" s="12"/>
      <c r="AA11" s="12"/>
      <c r="AB11" s="12"/>
      <c r="AC11" s="12"/>
      <c r="AD11" s="14"/>
    </row>
    <row r="12" spans="1:30" s="38" customFormat="1" x14ac:dyDescent="0.2">
      <c r="A12" s="45" t="s">
        <v>98</v>
      </c>
      <c r="B12" s="46">
        <v>0.80408999999999997</v>
      </c>
      <c r="C12" s="47">
        <v>5.5792200000000003</v>
      </c>
      <c r="D12" s="47">
        <v>8.6440000000000003E-2</v>
      </c>
      <c r="E12" s="47">
        <v>0.35326000000000002</v>
      </c>
      <c r="F12" s="47">
        <v>4.15E-3</v>
      </c>
      <c r="G12" s="47">
        <v>0.11461</v>
      </c>
      <c r="H12" s="47">
        <v>1.6900000000000001E-3</v>
      </c>
      <c r="I12" s="12">
        <v>1912.9</v>
      </c>
      <c r="J12" s="12">
        <v>13.3</v>
      </c>
      <c r="K12" s="12">
        <v>1950.3</v>
      </c>
      <c r="L12" s="12">
        <v>20</v>
      </c>
      <c r="M12" s="12">
        <v>1872.8</v>
      </c>
      <c r="N12" s="12">
        <v>26.8</v>
      </c>
      <c r="O12" s="12">
        <v>1919.3</v>
      </c>
      <c r="P12" s="12">
        <v>12.8</v>
      </c>
      <c r="Q12" s="13">
        <f t="shared" si="0"/>
        <v>-1.9176536943034339</v>
      </c>
      <c r="R12" s="13">
        <f t="shared" si="1"/>
        <v>-3.973747628569968</v>
      </c>
      <c r="S12" s="14">
        <v>-1.9</v>
      </c>
      <c r="V12" s="12"/>
      <c r="W12" s="12"/>
      <c r="X12" s="12"/>
      <c r="Y12" s="12"/>
      <c r="Z12" s="12"/>
      <c r="AA12" s="12"/>
      <c r="AB12" s="12"/>
      <c r="AC12" s="12"/>
      <c r="AD12" s="14"/>
    </row>
    <row r="13" spans="1:30" s="38" customFormat="1" x14ac:dyDescent="0.2">
      <c r="A13" s="45" t="s">
        <v>103</v>
      </c>
      <c r="B13" s="46">
        <v>0.34583999999999998</v>
      </c>
      <c r="C13" s="47">
        <v>13.32587</v>
      </c>
      <c r="D13" s="47">
        <v>0.20083999999999999</v>
      </c>
      <c r="E13" s="47">
        <v>0.52539000000000002</v>
      </c>
      <c r="F13" s="47">
        <v>6.1399999999999996E-3</v>
      </c>
      <c r="G13" s="47">
        <v>0.18406</v>
      </c>
      <c r="H13" s="47">
        <v>2.6199999999999999E-3</v>
      </c>
      <c r="I13" s="12">
        <v>2703</v>
      </c>
      <c r="J13" s="12">
        <v>14.2</v>
      </c>
      <c r="K13" s="12">
        <v>2722</v>
      </c>
      <c r="L13" s="12">
        <v>25.8</v>
      </c>
      <c r="M13" s="12">
        <v>2689.4</v>
      </c>
      <c r="N13" s="12">
        <v>23.3</v>
      </c>
      <c r="O13" s="12">
        <v>2704.2</v>
      </c>
      <c r="P13" s="12">
        <v>14.1</v>
      </c>
      <c r="Q13" s="13">
        <f t="shared" si="0"/>
        <v>-0.69801616458486926</v>
      </c>
      <c r="R13" s="13">
        <f t="shared" si="1"/>
        <v>-1.1976487876561359</v>
      </c>
      <c r="S13" s="14">
        <v>-0.7</v>
      </c>
      <c r="V13" s="12"/>
      <c r="W13" s="12"/>
      <c r="X13" s="12"/>
      <c r="Y13" s="12"/>
      <c r="Z13" s="12"/>
      <c r="AA13" s="12"/>
      <c r="AB13" s="12"/>
      <c r="AC13" s="12"/>
      <c r="AD13" s="14"/>
    </row>
    <row r="14" spans="1:30" s="38" customFormat="1" x14ac:dyDescent="0.2">
      <c r="A14" s="45" t="s">
        <v>102</v>
      </c>
      <c r="B14" s="46">
        <v>0.78613</v>
      </c>
      <c r="C14" s="47">
        <v>5.6886900000000002</v>
      </c>
      <c r="D14" s="47">
        <v>9.3539999999999998E-2</v>
      </c>
      <c r="E14" s="47">
        <v>0.35181000000000001</v>
      </c>
      <c r="F14" s="47">
        <v>4.1999999999999997E-3</v>
      </c>
      <c r="G14" s="47">
        <v>0.11734</v>
      </c>
      <c r="H14" s="47">
        <v>1.8500000000000001E-3</v>
      </c>
      <c r="I14" s="12">
        <v>1929.7</v>
      </c>
      <c r="J14" s="12">
        <v>14.2</v>
      </c>
      <c r="K14" s="12">
        <v>1943.2</v>
      </c>
      <c r="L14" s="12">
        <v>20</v>
      </c>
      <c r="M14" s="12">
        <v>1914.7</v>
      </c>
      <c r="N14" s="12">
        <v>29.1</v>
      </c>
      <c r="O14" s="12">
        <v>1932.9</v>
      </c>
      <c r="P14" s="12">
        <v>13.3</v>
      </c>
      <c r="Q14" s="13">
        <f t="shared" si="0"/>
        <v>-0.69473034170440817</v>
      </c>
      <c r="R14" s="13">
        <f t="shared" si="1"/>
        <v>-1.4666529435981901</v>
      </c>
      <c r="S14" s="14">
        <v>-0.72</v>
      </c>
      <c r="V14" s="12"/>
      <c r="W14" s="12"/>
      <c r="X14" s="12"/>
      <c r="Y14" s="12"/>
      <c r="Z14" s="12"/>
      <c r="AA14" s="12"/>
      <c r="AB14" s="12"/>
      <c r="AC14" s="12"/>
      <c r="AD14" s="14"/>
    </row>
    <row r="15" spans="1:30" s="38" customFormat="1" x14ac:dyDescent="0.2">
      <c r="A15" s="45" t="s">
        <v>78</v>
      </c>
      <c r="B15" s="46">
        <v>1.5660400000000001</v>
      </c>
      <c r="C15" s="47">
        <v>0.96706000000000003</v>
      </c>
      <c r="D15" s="47">
        <v>1.669E-2</v>
      </c>
      <c r="E15" s="47">
        <v>0.11279</v>
      </c>
      <c r="F15" s="47">
        <v>1.34E-3</v>
      </c>
      <c r="G15" s="47">
        <v>6.2219999999999998E-2</v>
      </c>
      <c r="H15" s="47">
        <v>1.0399999999999999E-3</v>
      </c>
      <c r="I15" s="12">
        <v>687</v>
      </c>
      <c r="J15" s="12">
        <v>8.6</v>
      </c>
      <c r="K15" s="12">
        <v>689</v>
      </c>
      <c r="L15" s="12">
        <v>7.5</v>
      </c>
      <c r="M15" s="12">
        <v>680</v>
      </c>
      <c r="N15" s="12">
        <v>34.299999999999997</v>
      </c>
      <c r="O15" s="12">
        <v>688.2</v>
      </c>
      <c r="P15" s="12">
        <v>6.8</v>
      </c>
      <c r="Q15" s="13">
        <f t="shared" si="0"/>
        <v>-0.29027576197387939</v>
      </c>
      <c r="R15" s="13">
        <f t="shared" si="1"/>
        <v>-1.3062409288824406</v>
      </c>
      <c r="S15" s="14">
        <v>-0.28000000000000003</v>
      </c>
      <c r="V15" s="12"/>
      <c r="W15" s="12"/>
      <c r="X15" s="12"/>
      <c r="Y15" s="12"/>
      <c r="Z15" s="12"/>
      <c r="AA15" s="12"/>
      <c r="AB15" s="12"/>
      <c r="AC15" s="12"/>
      <c r="AD15" s="14"/>
    </row>
    <row r="16" spans="1:30" s="38" customFormat="1" x14ac:dyDescent="0.2">
      <c r="A16" s="45" t="s">
        <v>114</v>
      </c>
      <c r="B16" s="46">
        <v>0.86939</v>
      </c>
      <c r="C16" s="47">
        <v>5.7088900000000002</v>
      </c>
      <c r="D16" s="47">
        <v>8.0689999999999998E-2</v>
      </c>
      <c r="E16" s="47">
        <v>0.33606000000000003</v>
      </c>
      <c r="F16" s="47">
        <v>3.9100000000000003E-3</v>
      </c>
      <c r="G16" s="47">
        <v>0.12335</v>
      </c>
      <c r="H16" s="47">
        <v>1.65E-3</v>
      </c>
      <c r="I16" s="12">
        <v>1932.7</v>
      </c>
      <c r="J16" s="12">
        <v>12.2</v>
      </c>
      <c r="K16" s="12">
        <v>1867.9</v>
      </c>
      <c r="L16" s="12">
        <v>18.8</v>
      </c>
      <c r="M16" s="12">
        <v>2005.2</v>
      </c>
      <c r="N16" s="12">
        <v>24.5</v>
      </c>
      <c r="O16" s="12">
        <v>1921.7</v>
      </c>
      <c r="P16" s="12">
        <v>12.1</v>
      </c>
      <c r="Q16" s="13">
        <f t="shared" si="0"/>
        <v>3.4691364634080957</v>
      </c>
      <c r="R16" s="13">
        <f t="shared" si="1"/>
        <v>7.3505005621285813</v>
      </c>
      <c r="S16" s="14">
        <v>3.4</v>
      </c>
      <c r="V16" s="12"/>
      <c r="W16" s="12"/>
      <c r="X16" s="12"/>
      <c r="Y16" s="12"/>
      <c r="Z16" s="12"/>
      <c r="AA16" s="12"/>
      <c r="AB16" s="12"/>
      <c r="AC16" s="12"/>
      <c r="AD16" s="14"/>
    </row>
    <row r="17" spans="1:30" s="38" customFormat="1" x14ac:dyDescent="0.2">
      <c r="A17" s="45" t="s">
        <v>51</v>
      </c>
      <c r="B17" s="46">
        <v>0.60355999999999999</v>
      </c>
      <c r="C17" s="47">
        <v>0.45840999999999998</v>
      </c>
      <c r="D17" s="47">
        <v>7.8300000000000002E-3</v>
      </c>
      <c r="E17" s="47">
        <v>6.0449999999999997E-2</v>
      </c>
      <c r="F17" s="47">
        <v>7.2000000000000005E-4</v>
      </c>
      <c r="G17" s="47">
        <v>5.5030000000000003E-2</v>
      </c>
      <c r="H17" s="47">
        <v>9.1E-4</v>
      </c>
      <c r="I17" s="12">
        <v>383.1</v>
      </c>
      <c r="J17" s="12">
        <v>5.4</v>
      </c>
      <c r="K17" s="12">
        <v>378.7</v>
      </c>
      <c r="L17" s="12">
        <v>4.3</v>
      </c>
      <c r="M17" s="12">
        <v>411.2</v>
      </c>
      <c r="N17" s="12">
        <v>36.6</v>
      </c>
      <c r="O17" s="12">
        <v>380</v>
      </c>
      <c r="P17" s="12">
        <v>3.9</v>
      </c>
      <c r="Q17" s="13">
        <f t="shared" si="0"/>
        <v>1.161869553736472</v>
      </c>
      <c r="R17" s="13">
        <f t="shared" si="1"/>
        <v>8.5819910219170801</v>
      </c>
      <c r="S17" s="14">
        <v>1</v>
      </c>
      <c r="V17" s="12"/>
      <c r="W17" s="12"/>
      <c r="X17" s="12"/>
      <c r="Y17" s="12"/>
      <c r="Z17" s="12"/>
      <c r="AA17" s="12"/>
      <c r="AB17" s="12"/>
      <c r="AC17" s="12"/>
      <c r="AD17" s="14"/>
    </row>
    <row r="18" spans="1:30" s="38" customFormat="1" x14ac:dyDescent="0.2">
      <c r="A18" s="45" t="s">
        <v>58</v>
      </c>
      <c r="B18" s="46">
        <v>0.47638999999999998</v>
      </c>
      <c r="C18" s="47">
        <v>0.46884999999999999</v>
      </c>
      <c r="D18" s="47">
        <v>7.9299999999999995E-3</v>
      </c>
      <c r="E18" s="47">
        <v>6.1949999999999998E-2</v>
      </c>
      <c r="F18" s="47">
        <v>7.2999999999999996E-4</v>
      </c>
      <c r="G18" s="47">
        <v>5.4919999999999997E-2</v>
      </c>
      <c r="H18" s="47">
        <v>8.8999999999999995E-4</v>
      </c>
      <c r="I18" s="12">
        <v>390.4</v>
      </c>
      <c r="J18" s="12">
        <v>5.5</v>
      </c>
      <c r="K18" s="12">
        <v>387.8</v>
      </c>
      <c r="L18" s="12">
        <v>4.2</v>
      </c>
      <c r="M18" s="12">
        <v>407.1</v>
      </c>
      <c r="N18" s="12">
        <v>36.700000000000003</v>
      </c>
      <c r="O18" s="12">
        <v>388.6</v>
      </c>
      <c r="P18" s="12">
        <v>3.9</v>
      </c>
      <c r="Q18" s="13">
        <f t="shared" si="0"/>
        <v>0.67044868488910225</v>
      </c>
      <c r="R18" s="13">
        <f t="shared" si="1"/>
        <v>4.9767921609076948</v>
      </c>
      <c r="S18" s="14">
        <v>0.61</v>
      </c>
      <c r="V18" s="12"/>
      <c r="W18" s="12"/>
      <c r="X18" s="12"/>
      <c r="Y18" s="12"/>
      <c r="Z18" s="12"/>
      <c r="AA18" s="12"/>
      <c r="AB18" s="12"/>
      <c r="AC18" s="12"/>
      <c r="AD18" s="14"/>
    </row>
    <row r="19" spans="1:30" s="38" customFormat="1" x14ac:dyDescent="0.2">
      <c r="A19" s="45" t="s">
        <v>80</v>
      </c>
      <c r="B19" s="46">
        <v>0.79844999999999999</v>
      </c>
      <c r="C19" s="47">
        <v>0.43741000000000002</v>
      </c>
      <c r="D19" s="47">
        <v>8.3899999999999999E-3</v>
      </c>
      <c r="E19" s="47">
        <v>5.9020000000000003E-2</v>
      </c>
      <c r="F19" s="47">
        <v>7.1000000000000002E-4</v>
      </c>
      <c r="G19" s="47">
        <v>5.3780000000000001E-2</v>
      </c>
      <c r="H19" s="47">
        <v>1.01E-3</v>
      </c>
      <c r="I19" s="12">
        <v>368.4</v>
      </c>
      <c r="J19" s="12">
        <v>5.9</v>
      </c>
      <c r="K19" s="12">
        <v>369.5</v>
      </c>
      <c r="L19" s="12">
        <v>4.3</v>
      </c>
      <c r="M19" s="12">
        <v>361.7</v>
      </c>
      <c r="N19" s="12">
        <v>41.9</v>
      </c>
      <c r="O19" s="12">
        <v>369.3</v>
      </c>
      <c r="P19" s="12">
        <v>4</v>
      </c>
      <c r="Q19" s="13">
        <f t="shared" si="0"/>
        <v>-0.2976995940460192</v>
      </c>
      <c r="R19" s="13">
        <f t="shared" si="1"/>
        <v>-2.1109607577807887</v>
      </c>
      <c r="S19" s="14">
        <v>-0.25</v>
      </c>
      <c r="V19" s="12"/>
      <c r="W19" s="12"/>
      <c r="X19" s="12"/>
      <c r="Y19" s="12"/>
      <c r="Z19" s="12"/>
      <c r="AA19" s="12"/>
      <c r="AB19" s="12"/>
      <c r="AC19" s="12"/>
      <c r="AD19" s="14"/>
    </row>
    <row r="20" spans="1:30" s="38" customFormat="1" x14ac:dyDescent="0.2">
      <c r="A20" s="45" t="s">
        <v>65</v>
      </c>
      <c r="B20" s="46">
        <v>0.31448999999999999</v>
      </c>
      <c r="C20" s="47">
        <v>0.58745000000000003</v>
      </c>
      <c r="D20" s="47">
        <v>1.0059999999999999E-2</v>
      </c>
      <c r="E20" s="47">
        <v>7.5200000000000003E-2</v>
      </c>
      <c r="F20" s="47">
        <v>8.8999999999999995E-4</v>
      </c>
      <c r="G20" s="47">
        <v>5.6689999999999997E-2</v>
      </c>
      <c r="H20" s="47">
        <v>9.3999999999999997E-4</v>
      </c>
      <c r="I20" s="12">
        <v>469.3</v>
      </c>
      <c r="J20" s="12">
        <v>6.5</v>
      </c>
      <c r="K20" s="12">
        <v>467.4</v>
      </c>
      <c r="L20" s="12">
        <v>5.4</v>
      </c>
      <c r="M20" s="12">
        <v>478.9</v>
      </c>
      <c r="N20" s="12">
        <v>35.1</v>
      </c>
      <c r="O20" s="12">
        <v>468</v>
      </c>
      <c r="P20" s="12">
        <v>5</v>
      </c>
      <c r="Q20" s="13">
        <f t="shared" si="0"/>
        <v>0.40650406504065817</v>
      </c>
      <c r="R20" s="13">
        <f t="shared" si="1"/>
        <v>2.4604193410355135</v>
      </c>
      <c r="S20" s="14">
        <v>0.36</v>
      </c>
      <c r="V20" s="12"/>
      <c r="W20" s="12"/>
      <c r="X20" s="12"/>
      <c r="Y20" s="12"/>
      <c r="Z20" s="12"/>
      <c r="AA20" s="12"/>
      <c r="AB20" s="12"/>
      <c r="AC20" s="12"/>
      <c r="AD20" s="14"/>
    </row>
    <row r="21" spans="1:30" s="38" customFormat="1" x14ac:dyDescent="0.2">
      <c r="A21" s="45" t="s">
        <v>87</v>
      </c>
      <c r="B21" s="46">
        <v>0.60482999999999998</v>
      </c>
      <c r="C21" s="47">
        <v>0.72528999999999999</v>
      </c>
      <c r="D21" s="47">
        <v>1.366E-2</v>
      </c>
      <c r="E21" s="47">
        <v>9.0249999999999997E-2</v>
      </c>
      <c r="F21" s="47">
        <v>1.08E-3</v>
      </c>
      <c r="G21" s="47">
        <v>5.8319999999999997E-2</v>
      </c>
      <c r="H21" s="47">
        <v>1.07E-3</v>
      </c>
      <c r="I21" s="12">
        <v>553.79999999999995</v>
      </c>
      <c r="J21" s="12">
        <v>8.1</v>
      </c>
      <c r="K21" s="12">
        <v>557.29999999999995</v>
      </c>
      <c r="L21" s="12">
        <v>6.5</v>
      </c>
      <c r="M21" s="12">
        <v>540.1</v>
      </c>
      <c r="N21" s="12">
        <v>41.3</v>
      </c>
      <c r="O21" s="12">
        <v>556.1</v>
      </c>
      <c r="P21" s="12">
        <v>5.8</v>
      </c>
      <c r="Q21" s="13">
        <f t="shared" si="0"/>
        <v>-0.62802799210479598</v>
      </c>
      <c r="R21" s="13">
        <f t="shared" si="1"/>
        <v>-3.0863089897721019</v>
      </c>
      <c r="S21" s="14">
        <v>-0.53</v>
      </c>
      <c r="V21" s="12"/>
      <c r="W21" s="12"/>
      <c r="X21" s="12"/>
      <c r="Y21" s="12"/>
      <c r="Z21" s="12"/>
      <c r="AA21" s="12"/>
      <c r="AB21" s="12"/>
      <c r="AC21" s="12"/>
      <c r="AD21" s="14"/>
    </row>
    <row r="22" spans="1:30" s="38" customFormat="1" x14ac:dyDescent="0.2">
      <c r="A22" s="45" t="s">
        <v>113</v>
      </c>
      <c r="B22" s="46">
        <v>0.79645999999999995</v>
      </c>
      <c r="C22" s="47">
        <v>5.2347200000000003</v>
      </c>
      <c r="D22" s="47">
        <v>8.7749999999999995E-2</v>
      </c>
      <c r="E22" s="47">
        <v>0.32214999999999999</v>
      </c>
      <c r="F22" s="47">
        <v>3.8600000000000001E-3</v>
      </c>
      <c r="G22" s="47">
        <v>0.11791</v>
      </c>
      <c r="H22" s="47">
        <v>1.9E-3</v>
      </c>
      <c r="I22" s="12">
        <v>1858.3</v>
      </c>
      <c r="J22" s="12">
        <v>14.3</v>
      </c>
      <c r="K22" s="12">
        <v>1800.5</v>
      </c>
      <c r="L22" s="12">
        <v>19</v>
      </c>
      <c r="M22" s="12">
        <v>1923.8</v>
      </c>
      <c r="N22" s="12">
        <v>28.9</v>
      </c>
      <c r="O22" s="12">
        <v>1841.9</v>
      </c>
      <c r="P22" s="12">
        <v>13.7</v>
      </c>
      <c r="Q22" s="13">
        <f t="shared" si="0"/>
        <v>3.2102193835045867</v>
      </c>
      <c r="R22" s="13">
        <f t="shared" si="1"/>
        <v>6.8480977506248264</v>
      </c>
      <c r="S22" s="14">
        <v>3.2</v>
      </c>
      <c r="V22" s="12"/>
      <c r="W22" s="12"/>
      <c r="X22" s="12"/>
      <c r="Y22" s="12"/>
      <c r="Z22" s="12"/>
      <c r="AA22" s="12"/>
      <c r="AB22" s="12"/>
      <c r="AC22" s="12"/>
      <c r="AD22" s="14"/>
    </row>
    <row r="23" spans="1:30" s="38" customFormat="1" x14ac:dyDescent="0.2">
      <c r="A23" s="45" t="s">
        <v>93</v>
      </c>
      <c r="B23" s="46">
        <v>6.198E-2</v>
      </c>
      <c r="C23" s="47">
        <v>0.46457999999999999</v>
      </c>
      <c r="D23" s="47">
        <v>8.8800000000000007E-3</v>
      </c>
      <c r="E23" s="47">
        <v>6.2729999999999994E-2</v>
      </c>
      <c r="F23" s="47">
        <v>7.5000000000000002E-4</v>
      </c>
      <c r="G23" s="47">
        <v>5.3740000000000003E-2</v>
      </c>
      <c r="H23" s="47">
        <v>1E-3</v>
      </c>
      <c r="I23" s="12">
        <v>387.5</v>
      </c>
      <c r="J23" s="12">
        <v>6.2</v>
      </c>
      <c r="K23" s="12">
        <v>392</v>
      </c>
      <c r="L23" s="12">
        <v>4.9000000000000004</v>
      </c>
      <c r="M23" s="12">
        <v>357.5</v>
      </c>
      <c r="N23" s="12">
        <v>42</v>
      </c>
      <c r="O23" s="12">
        <v>390.6</v>
      </c>
      <c r="P23" s="12">
        <v>4.4000000000000004</v>
      </c>
      <c r="Q23" s="13">
        <f t="shared" si="0"/>
        <v>-1.1479591836734748</v>
      </c>
      <c r="R23" s="13">
        <f t="shared" si="1"/>
        <v>-8.8010204081632626</v>
      </c>
      <c r="S23" s="14">
        <v>-1.1000000000000001</v>
      </c>
      <c r="V23" s="12"/>
      <c r="W23" s="12"/>
      <c r="X23" s="12"/>
      <c r="Y23" s="12"/>
      <c r="Z23" s="12"/>
      <c r="AA23" s="12"/>
      <c r="AB23" s="12"/>
      <c r="AC23" s="12"/>
      <c r="AD23" s="14"/>
    </row>
    <row r="24" spans="1:30" s="38" customFormat="1" x14ac:dyDescent="0.2">
      <c r="A24" s="45" t="s">
        <v>83</v>
      </c>
      <c r="B24" s="46">
        <v>0.55401</v>
      </c>
      <c r="C24" s="47">
        <v>0.68874999999999997</v>
      </c>
      <c r="D24" s="47">
        <v>1.3440000000000001E-2</v>
      </c>
      <c r="E24" s="47">
        <v>8.6440000000000003E-2</v>
      </c>
      <c r="F24" s="47">
        <v>1.0499999999999999E-3</v>
      </c>
      <c r="G24" s="47">
        <v>5.7820000000000003E-2</v>
      </c>
      <c r="H24" s="47">
        <v>1.1000000000000001E-3</v>
      </c>
      <c r="I24" s="12">
        <v>532.1</v>
      </c>
      <c r="J24" s="12">
        <v>8.1</v>
      </c>
      <c r="K24" s="12">
        <v>534.20000000000005</v>
      </c>
      <c r="L24" s="12">
        <v>6.5</v>
      </c>
      <c r="M24" s="12">
        <v>521.20000000000005</v>
      </c>
      <c r="N24" s="12">
        <v>41.8</v>
      </c>
      <c r="O24" s="12">
        <v>533.5</v>
      </c>
      <c r="P24" s="12">
        <v>5.9</v>
      </c>
      <c r="Q24" s="13">
        <f t="shared" si="0"/>
        <v>-0.39311119430924801</v>
      </c>
      <c r="R24" s="13">
        <f t="shared" si="1"/>
        <v>-2.433545488581057</v>
      </c>
      <c r="S24" s="14">
        <v>-0.41</v>
      </c>
      <c r="V24" s="12"/>
      <c r="W24" s="12"/>
      <c r="X24" s="12"/>
      <c r="Y24" s="12"/>
      <c r="Z24" s="12"/>
      <c r="AA24" s="12"/>
      <c r="AB24" s="12"/>
      <c r="AC24" s="12"/>
      <c r="AD24" s="14"/>
    </row>
    <row r="25" spans="1:30" s="38" customFormat="1" x14ac:dyDescent="0.2">
      <c r="A25" s="45" t="s">
        <v>108</v>
      </c>
      <c r="B25" s="46">
        <v>1.8139799999999999</v>
      </c>
      <c r="C25" s="47">
        <v>6.53979</v>
      </c>
      <c r="D25" s="47">
        <v>0.10458000000000001</v>
      </c>
      <c r="E25" s="47">
        <v>0.36817</v>
      </c>
      <c r="F25" s="47">
        <v>4.3499999999999997E-3</v>
      </c>
      <c r="G25" s="47">
        <v>0.12889</v>
      </c>
      <c r="H25" s="47">
        <v>1.97E-3</v>
      </c>
      <c r="I25" s="12">
        <v>2051.3000000000002</v>
      </c>
      <c r="J25" s="12">
        <v>14.1</v>
      </c>
      <c r="K25" s="12">
        <v>2020.9</v>
      </c>
      <c r="L25" s="12">
        <v>20.7</v>
      </c>
      <c r="M25" s="12">
        <v>2082.1999999999998</v>
      </c>
      <c r="N25" s="12">
        <v>27.3</v>
      </c>
      <c r="O25" s="12">
        <v>2045</v>
      </c>
      <c r="P25" s="12">
        <v>13.7</v>
      </c>
      <c r="Q25" s="13">
        <f t="shared" si="0"/>
        <v>1.5042802711663139</v>
      </c>
      <c r="R25" s="13">
        <f t="shared" si="1"/>
        <v>3.0333019941610084</v>
      </c>
      <c r="S25" s="14">
        <v>1.5</v>
      </c>
      <c r="V25" s="12"/>
      <c r="W25" s="12"/>
      <c r="X25" s="12"/>
      <c r="Y25" s="12"/>
      <c r="Z25" s="12"/>
      <c r="AA25" s="12"/>
      <c r="AB25" s="12"/>
      <c r="AC25" s="12"/>
      <c r="AD25" s="14"/>
    </row>
    <row r="26" spans="1:30" s="38" customFormat="1" x14ac:dyDescent="0.2">
      <c r="A26" s="45" t="s">
        <v>76</v>
      </c>
      <c r="B26" s="46">
        <v>0.86458999999999997</v>
      </c>
      <c r="C26" s="47">
        <v>0.43081000000000003</v>
      </c>
      <c r="D26" s="47">
        <v>6.9499999999999996E-3</v>
      </c>
      <c r="E26" s="47">
        <v>5.8180000000000003E-2</v>
      </c>
      <c r="F26" s="47">
        <v>6.8000000000000005E-4</v>
      </c>
      <c r="G26" s="47">
        <v>5.3760000000000002E-2</v>
      </c>
      <c r="H26" s="47">
        <v>8.4000000000000003E-4</v>
      </c>
      <c r="I26" s="12">
        <v>363.7</v>
      </c>
      <c r="J26" s="12">
        <v>5</v>
      </c>
      <c r="K26" s="12">
        <v>364.7</v>
      </c>
      <c r="L26" s="12">
        <v>4.3</v>
      </c>
      <c r="M26" s="12">
        <v>361.7</v>
      </c>
      <c r="N26" s="12">
        <v>33.5</v>
      </c>
      <c r="O26" s="12">
        <v>364.3</v>
      </c>
      <c r="P26" s="12">
        <v>3.9</v>
      </c>
      <c r="Q26" s="13">
        <f t="shared" si="0"/>
        <v>-0.27419797093501952</v>
      </c>
      <c r="R26" s="13">
        <f t="shared" si="1"/>
        <v>-0.82259391280504746</v>
      </c>
      <c r="S26" s="14">
        <v>-8.7999999999999995E-2</v>
      </c>
      <c r="V26" s="12"/>
      <c r="W26" s="12"/>
      <c r="X26" s="12"/>
      <c r="Y26" s="12"/>
      <c r="Z26" s="12"/>
      <c r="AA26" s="12"/>
      <c r="AB26" s="12"/>
      <c r="AC26" s="12"/>
      <c r="AD26" s="14"/>
    </row>
    <row r="27" spans="1:30" s="38" customFormat="1" x14ac:dyDescent="0.2">
      <c r="A27" s="45" t="s">
        <v>89</v>
      </c>
      <c r="B27" s="46">
        <v>1.5321499999999999</v>
      </c>
      <c r="C27" s="47">
        <v>0.80789999999999995</v>
      </c>
      <c r="D27" s="47">
        <v>1.218E-2</v>
      </c>
      <c r="E27" s="47">
        <v>9.851E-2</v>
      </c>
      <c r="F27" s="47">
        <v>1.14E-3</v>
      </c>
      <c r="G27" s="47">
        <v>5.9549999999999999E-2</v>
      </c>
      <c r="H27" s="47">
        <v>8.5999999999999998E-4</v>
      </c>
      <c r="I27" s="12">
        <v>601.29999999999995</v>
      </c>
      <c r="J27" s="12">
        <v>6.9</v>
      </c>
      <c r="K27" s="12">
        <v>605.6</v>
      </c>
      <c r="L27" s="12">
        <v>6.5</v>
      </c>
      <c r="M27" s="12">
        <v>588.1</v>
      </c>
      <c r="N27" s="12">
        <v>32.799999999999997</v>
      </c>
      <c r="O27" s="12">
        <v>603.6</v>
      </c>
      <c r="P27" s="12">
        <v>5.5</v>
      </c>
      <c r="Q27" s="13">
        <f t="shared" si="0"/>
        <v>-0.71003963011889715</v>
      </c>
      <c r="R27" s="13">
        <f t="shared" si="1"/>
        <v>-2.889696169088507</v>
      </c>
      <c r="S27" s="14">
        <v>-0.51</v>
      </c>
      <c r="V27" s="12"/>
      <c r="W27" s="12"/>
      <c r="X27" s="12"/>
      <c r="Y27" s="12"/>
      <c r="Z27" s="12"/>
      <c r="AA27" s="12"/>
      <c r="AB27" s="12"/>
      <c r="AC27" s="12"/>
      <c r="AD27" s="14"/>
    </row>
    <row r="28" spans="1:30" s="38" customFormat="1" x14ac:dyDescent="0.2">
      <c r="A28" s="45" t="s">
        <v>38</v>
      </c>
      <c r="B28" s="46">
        <v>0.52527999999999997</v>
      </c>
      <c r="C28" s="47">
        <v>0.40805999999999998</v>
      </c>
      <c r="D28" s="47">
        <v>6.0899999999999999E-3</v>
      </c>
      <c r="E28" s="47">
        <v>5.3999999999999999E-2</v>
      </c>
      <c r="F28" s="47">
        <v>6.2E-4</v>
      </c>
      <c r="G28" s="47">
        <v>5.4870000000000002E-2</v>
      </c>
      <c r="H28" s="47">
        <v>7.7999999999999999E-4</v>
      </c>
      <c r="I28" s="12">
        <v>347.5</v>
      </c>
      <c r="J28" s="12">
        <v>4.4000000000000004</v>
      </c>
      <c r="K28" s="12">
        <v>339</v>
      </c>
      <c r="L28" s="12">
        <v>3.7</v>
      </c>
      <c r="M28" s="12">
        <v>407.1</v>
      </c>
      <c r="N28" s="12">
        <v>32.6</v>
      </c>
      <c r="O28" s="12">
        <v>342</v>
      </c>
      <c r="P28" s="12">
        <v>3.3</v>
      </c>
      <c r="Q28" s="13">
        <f t="shared" si="0"/>
        <v>2.5073746312684442</v>
      </c>
      <c r="R28" s="13">
        <f t="shared" si="1"/>
        <v>20.088495575221256</v>
      </c>
      <c r="S28" s="14">
        <v>2.1</v>
      </c>
      <c r="V28" s="12"/>
      <c r="W28" s="12"/>
      <c r="X28" s="12"/>
      <c r="Y28" s="12"/>
      <c r="Z28" s="12"/>
      <c r="AA28" s="12"/>
      <c r="AB28" s="12"/>
      <c r="AC28" s="12"/>
      <c r="AD28" s="14"/>
    </row>
    <row r="29" spans="1:30" s="38" customFormat="1" x14ac:dyDescent="0.2">
      <c r="A29" s="45" t="s">
        <v>91</v>
      </c>
      <c r="B29" s="46">
        <v>0.12213</v>
      </c>
      <c r="C29" s="47">
        <v>0.43819999999999998</v>
      </c>
      <c r="D29" s="47">
        <v>7.2700000000000004E-3</v>
      </c>
      <c r="E29" s="47">
        <v>5.935E-2</v>
      </c>
      <c r="F29" s="47">
        <v>6.8999999999999997E-4</v>
      </c>
      <c r="G29" s="47">
        <v>5.3609999999999998E-2</v>
      </c>
      <c r="H29" s="47">
        <v>8.5999999999999998E-4</v>
      </c>
      <c r="I29" s="12">
        <v>369</v>
      </c>
      <c r="J29" s="12">
        <v>5.2</v>
      </c>
      <c r="K29" s="12">
        <v>372</v>
      </c>
      <c r="L29" s="12">
        <v>4.3</v>
      </c>
      <c r="M29" s="12">
        <v>353.3</v>
      </c>
      <c r="N29" s="12">
        <v>37.9</v>
      </c>
      <c r="O29" s="12">
        <v>370.9</v>
      </c>
      <c r="P29" s="12">
        <v>3.8</v>
      </c>
      <c r="Q29" s="13">
        <f t="shared" si="0"/>
        <v>-0.80645161290322509</v>
      </c>
      <c r="R29" s="13">
        <f t="shared" si="1"/>
        <v>-5.0268817204301097</v>
      </c>
      <c r="S29" s="14">
        <v>-0.56000000000000005</v>
      </c>
      <c r="V29" s="12"/>
      <c r="W29" s="12"/>
      <c r="X29" s="12"/>
      <c r="Y29" s="12"/>
      <c r="Z29" s="12"/>
      <c r="AA29" s="12"/>
      <c r="AB29" s="12"/>
      <c r="AC29" s="12"/>
      <c r="AD29" s="14"/>
    </row>
    <row r="30" spans="1:30" s="38" customFormat="1" x14ac:dyDescent="0.2">
      <c r="A30" s="45" t="s">
        <v>92</v>
      </c>
      <c r="B30" s="46">
        <v>0.64810999999999996</v>
      </c>
      <c r="C30" s="47">
        <v>0.43886999999999998</v>
      </c>
      <c r="D30" s="47">
        <v>6.5799999999999999E-3</v>
      </c>
      <c r="E30" s="47">
        <v>5.9479999999999998E-2</v>
      </c>
      <c r="F30" s="47">
        <v>6.8999999999999997E-4</v>
      </c>
      <c r="G30" s="47">
        <v>5.357E-2</v>
      </c>
      <c r="H30" s="47">
        <v>7.6000000000000004E-4</v>
      </c>
      <c r="I30" s="12">
        <v>369.5</v>
      </c>
      <c r="J30" s="12">
        <v>4.7</v>
      </c>
      <c r="K30" s="12">
        <v>372.6</v>
      </c>
      <c r="L30" s="12">
        <v>4.3</v>
      </c>
      <c r="M30" s="12">
        <v>353.3</v>
      </c>
      <c r="N30" s="12">
        <v>33.700000000000003</v>
      </c>
      <c r="O30" s="12">
        <v>371.3</v>
      </c>
      <c r="P30" s="12">
        <v>3.7</v>
      </c>
      <c r="Q30" s="13">
        <f t="shared" si="0"/>
        <v>-0.83199141170156032</v>
      </c>
      <c r="R30" s="13">
        <f t="shared" si="1"/>
        <v>-5.1798174986580792</v>
      </c>
      <c r="S30" s="14">
        <v>-0.56000000000000005</v>
      </c>
      <c r="V30" s="12"/>
      <c r="W30" s="12"/>
      <c r="X30" s="12"/>
      <c r="Y30" s="12"/>
      <c r="Z30" s="12"/>
      <c r="AA30" s="12"/>
      <c r="AB30" s="12"/>
      <c r="AC30" s="12"/>
      <c r="AD30" s="14"/>
    </row>
    <row r="31" spans="1:30" s="38" customFormat="1" x14ac:dyDescent="0.2">
      <c r="A31" s="45" t="s">
        <v>69</v>
      </c>
      <c r="B31" s="46">
        <v>0.46592</v>
      </c>
      <c r="C31" s="47">
        <v>0.72526999999999997</v>
      </c>
      <c r="D31" s="47">
        <v>1.073E-2</v>
      </c>
      <c r="E31" s="47">
        <v>8.9520000000000002E-2</v>
      </c>
      <c r="F31" s="47">
        <v>1.0300000000000001E-3</v>
      </c>
      <c r="G31" s="47">
        <v>5.883E-2</v>
      </c>
      <c r="H31" s="47">
        <v>8.3000000000000001E-4</v>
      </c>
      <c r="I31" s="12">
        <v>553.79999999999995</v>
      </c>
      <c r="J31" s="12">
        <v>6.3</v>
      </c>
      <c r="K31" s="12">
        <v>552.6</v>
      </c>
      <c r="L31" s="12">
        <v>5.9</v>
      </c>
      <c r="M31" s="12">
        <v>558.70000000000005</v>
      </c>
      <c r="N31" s="12">
        <v>29.7</v>
      </c>
      <c r="O31" s="12">
        <v>553.1</v>
      </c>
      <c r="P31" s="12">
        <v>5.2</v>
      </c>
      <c r="Q31" s="13">
        <f t="shared" si="0"/>
        <v>0.21715526601517876</v>
      </c>
      <c r="R31" s="13">
        <f t="shared" si="1"/>
        <v>1.1038726022439382</v>
      </c>
      <c r="S31" s="14">
        <v>0.18</v>
      </c>
      <c r="V31" s="12"/>
      <c r="W31" s="12"/>
      <c r="X31" s="12"/>
      <c r="Y31" s="12"/>
      <c r="Z31" s="12"/>
      <c r="AA31" s="12"/>
      <c r="AB31" s="12"/>
      <c r="AC31" s="12"/>
      <c r="AD31" s="14"/>
    </row>
    <row r="32" spans="1:30" s="38" customFormat="1" x14ac:dyDescent="0.2">
      <c r="A32" s="45" t="s">
        <v>66</v>
      </c>
      <c r="B32" s="46">
        <v>0.46709000000000001</v>
      </c>
      <c r="C32" s="47">
        <v>0.70562000000000002</v>
      </c>
      <c r="D32" s="47">
        <v>1.235E-2</v>
      </c>
      <c r="E32" s="47">
        <v>8.7400000000000005E-2</v>
      </c>
      <c r="F32" s="47">
        <v>1.0300000000000001E-3</v>
      </c>
      <c r="G32" s="47">
        <v>5.8619999999999998E-2</v>
      </c>
      <c r="H32" s="47">
        <v>1E-3</v>
      </c>
      <c r="I32" s="12">
        <v>542.1</v>
      </c>
      <c r="J32" s="12">
        <v>7.4</v>
      </c>
      <c r="K32" s="12">
        <v>540.1</v>
      </c>
      <c r="L32" s="12">
        <v>5.9</v>
      </c>
      <c r="M32" s="12">
        <v>551.29999999999995</v>
      </c>
      <c r="N32" s="12">
        <v>37.299999999999997</v>
      </c>
      <c r="O32" s="12">
        <v>540.79999999999995</v>
      </c>
      <c r="P32" s="12">
        <v>5.4</v>
      </c>
      <c r="Q32" s="13">
        <f t="shared" si="0"/>
        <v>0.37030179596371227</v>
      </c>
      <c r="R32" s="13">
        <f t="shared" si="1"/>
        <v>2.0736900573967709</v>
      </c>
      <c r="S32" s="14">
        <v>0.35</v>
      </c>
      <c r="V32" s="12"/>
      <c r="W32" s="12"/>
      <c r="X32" s="12"/>
      <c r="Y32" s="12"/>
      <c r="Z32" s="12"/>
      <c r="AA32" s="12"/>
      <c r="AB32" s="12"/>
      <c r="AC32" s="12"/>
      <c r="AD32" s="14"/>
    </row>
    <row r="33" spans="1:30" s="38" customFormat="1" x14ac:dyDescent="0.2">
      <c r="A33" s="45" t="s">
        <v>40</v>
      </c>
      <c r="B33" s="46">
        <v>0.34683000000000003</v>
      </c>
      <c r="C33" s="47">
        <v>0.47206999999999999</v>
      </c>
      <c r="D33" s="47">
        <v>8.7100000000000007E-3</v>
      </c>
      <c r="E33" s="47">
        <v>6.1310000000000003E-2</v>
      </c>
      <c r="F33" s="47">
        <v>7.2000000000000005E-4</v>
      </c>
      <c r="G33" s="47">
        <v>5.5899999999999998E-2</v>
      </c>
      <c r="H33" s="47">
        <v>1.01E-3</v>
      </c>
      <c r="I33" s="12">
        <v>392.6</v>
      </c>
      <c r="J33" s="12">
        <v>6</v>
      </c>
      <c r="K33" s="12">
        <v>383.5</v>
      </c>
      <c r="L33" s="12">
        <v>4.3</v>
      </c>
      <c r="M33" s="12">
        <v>447.4</v>
      </c>
      <c r="N33" s="12">
        <v>39.799999999999997</v>
      </c>
      <c r="O33" s="12">
        <v>385.8</v>
      </c>
      <c r="P33" s="12">
        <v>4</v>
      </c>
      <c r="Q33" s="13">
        <f t="shared" si="0"/>
        <v>2.3728813559322104</v>
      </c>
      <c r="R33" s="13">
        <f t="shared" si="1"/>
        <v>16.66232073011733</v>
      </c>
      <c r="S33" s="14">
        <v>2.1</v>
      </c>
      <c r="V33" s="12"/>
      <c r="W33" s="12"/>
      <c r="X33" s="12"/>
      <c r="Y33" s="12"/>
      <c r="Z33" s="12"/>
      <c r="AA33" s="12"/>
      <c r="AB33" s="12"/>
      <c r="AC33" s="12"/>
      <c r="AD33" s="14"/>
    </row>
    <row r="34" spans="1:30" s="38" customFormat="1" x14ac:dyDescent="0.2">
      <c r="A34" s="45" t="s">
        <v>111</v>
      </c>
      <c r="B34" s="46">
        <v>6.1010000000000002E-2</v>
      </c>
      <c r="C34" s="47">
        <v>10.279949999999999</v>
      </c>
      <c r="D34" s="47">
        <v>0.13053999999999999</v>
      </c>
      <c r="E34" s="47">
        <v>0.45485999999999999</v>
      </c>
      <c r="F34" s="47">
        <v>5.1799999999999997E-3</v>
      </c>
      <c r="G34" s="47">
        <v>0.16409000000000001</v>
      </c>
      <c r="H34" s="47">
        <v>1.92E-3</v>
      </c>
      <c r="I34" s="12">
        <v>2460.3000000000002</v>
      </c>
      <c r="J34" s="12">
        <v>11.7</v>
      </c>
      <c r="K34" s="12">
        <v>2417</v>
      </c>
      <c r="L34" s="12">
        <v>23</v>
      </c>
      <c r="M34" s="12">
        <v>2497.6</v>
      </c>
      <c r="N34" s="12">
        <v>19.5</v>
      </c>
      <c r="O34" s="12">
        <v>2461.3000000000002</v>
      </c>
      <c r="P34" s="12">
        <v>11.8</v>
      </c>
      <c r="Q34" s="13">
        <f t="shared" si="0"/>
        <v>1.7914770376499911</v>
      </c>
      <c r="R34" s="13">
        <f t="shared" si="1"/>
        <v>3.3347124534546912</v>
      </c>
      <c r="S34" s="14">
        <v>1.8</v>
      </c>
      <c r="V34" s="12"/>
      <c r="W34" s="12"/>
      <c r="X34" s="12"/>
      <c r="Y34" s="12"/>
      <c r="Z34" s="12"/>
      <c r="AA34" s="12"/>
      <c r="AB34" s="12"/>
      <c r="AC34" s="12"/>
      <c r="AD34" s="14"/>
    </row>
    <row r="35" spans="1:30" s="38" customFormat="1" x14ac:dyDescent="0.2">
      <c r="A35" s="45" t="s">
        <v>73</v>
      </c>
      <c r="B35" s="46">
        <v>1.16655</v>
      </c>
      <c r="C35" s="47">
        <v>0.80037000000000003</v>
      </c>
      <c r="D35" s="47">
        <v>1.187E-2</v>
      </c>
      <c r="E35" s="47">
        <v>9.7040000000000001E-2</v>
      </c>
      <c r="F35" s="47">
        <v>1.1199999999999999E-3</v>
      </c>
      <c r="G35" s="47">
        <v>5.9880000000000003E-2</v>
      </c>
      <c r="H35" s="47">
        <v>8.4000000000000003E-4</v>
      </c>
      <c r="I35" s="12">
        <v>597.1</v>
      </c>
      <c r="J35" s="12">
        <v>6.7</v>
      </c>
      <c r="K35" s="12">
        <v>596.79999999999995</v>
      </c>
      <c r="L35" s="12">
        <v>6.5</v>
      </c>
      <c r="M35" s="12">
        <v>599</v>
      </c>
      <c r="N35" s="12">
        <v>28.9</v>
      </c>
      <c r="O35" s="12">
        <v>596.9</v>
      </c>
      <c r="P35" s="12">
        <v>5.7</v>
      </c>
      <c r="Q35" s="13">
        <f t="shared" si="0"/>
        <v>5.0268096514760607E-2</v>
      </c>
      <c r="R35" s="13">
        <f t="shared" si="1"/>
        <v>0.3686327077748075</v>
      </c>
      <c r="S35" s="14">
        <v>7.0999999999999994E-2</v>
      </c>
      <c r="V35" s="12"/>
      <c r="W35" s="12"/>
      <c r="X35" s="12"/>
      <c r="Y35" s="12"/>
      <c r="Z35" s="12"/>
      <c r="AA35" s="12"/>
      <c r="AB35" s="12"/>
      <c r="AC35" s="12"/>
      <c r="AD35" s="14"/>
    </row>
    <row r="36" spans="1:30" s="38" customFormat="1" x14ac:dyDescent="0.2">
      <c r="A36" s="45" t="s">
        <v>112</v>
      </c>
      <c r="B36" s="46">
        <v>0.69179999999999997</v>
      </c>
      <c r="C36" s="47">
        <v>11.80491</v>
      </c>
      <c r="D36" s="47">
        <v>0.15095</v>
      </c>
      <c r="E36" s="47">
        <v>0.47704999999999997</v>
      </c>
      <c r="F36" s="47">
        <v>5.4400000000000004E-3</v>
      </c>
      <c r="G36" s="47">
        <v>0.17967</v>
      </c>
      <c r="H36" s="47">
        <v>2.1199999999999999E-3</v>
      </c>
      <c r="I36" s="12">
        <v>2589.1</v>
      </c>
      <c r="J36" s="12">
        <v>12</v>
      </c>
      <c r="K36" s="12">
        <v>2514.6</v>
      </c>
      <c r="L36" s="12">
        <v>23.6</v>
      </c>
      <c r="M36" s="12">
        <v>2649.4</v>
      </c>
      <c r="N36" s="12">
        <v>19.399999999999999</v>
      </c>
      <c r="O36" s="12">
        <v>2590.1999999999998</v>
      </c>
      <c r="P36" s="12">
        <v>12.1</v>
      </c>
      <c r="Q36" s="13">
        <f t="shared" si="0"/>
        <v>2.9626978445876029</v>
      </c>
      <c r="R36" s="13">
        <f t="shared" si="1"/>
        <v>5.360693549669926</v>
      </c>
      <c r="S36" s="14">
        <v>2.9</v>
      </c>
      <c r="V36" s="12"/>
      <c r="W36" s="12"/>
      <c r="X36" s="12"/>
      <c r="Y36" s="12"/>
      <c r="Z36" s="12"/>
      <c r="AA36" s="12"/>
      <c r="AB36" s="12"/>
      <c r="AC36" s="12"/>
      <c r="AD36" s="14"/>
    </row>
    <row r="37" spans="1:30" s="38" customFormat="1" x14ac:dyDescent="0.2">
      <c r="A37" s="45" t="s">
        <v>49</v>
      </c>
      <c r="B37" s="46">
        <v>0.57525000000000004</v>
      </c>
      <c r="C37" s="47">
        <v>0.71384000000000003</v>
      </c>
      <c r="D37" s="47">
        <v>1.171E-2</v>
      </c>
      <c r="E37" s="47">
        <v>8.7400000000000005E-2</v>
      </c>
      <c r="F37" s="47">
        <v>1.0200000000000001E-3</v>
      </c>
      <c r="G37" s="47">
        <v>5.9299999999999999E-2</v>
      </c>
      <c r="H37" s="47">
        <v>9.3999999999999997E-4</v>
      </c>
      <c r="I37" s="12">
        <v>547</v>
      </c>
      <c r="J37" s="12">
        <v>6.9</v>
      </c>
      <c r="K37" s="12">
        <v>540.1</v>
      </c>
      <c r="L37" s="12">
        <v>5.9</v>
      </c>
      <c r="M37" s="12">
        <v>577.20000000000005</v>
      </c>
      <c r="N37" s="12">
        <v>33</v>
      </c>
      <c r="O37" s="12">
        <v>542.6</v>
      </c>
      <c r="P37" s="12">
        <v>5.4</v>
      </c>
      <c r="Q37" s="13">
        <f t="shared" si="0"/>
        <v>1.277541196074794</v>
      </c>
      <c r="R37" s="13">
        <f t="shared" si="1"/>
        <v>6.8690983151268314</v>
      </c>
      <c r="S37" s="14">
        <v>1.2</v>
      </c>
      <c r="V37" s="12"/>
      <c r="W37" s="12"/>
      <c r="X37" s="12"/>
      <c r="Y37" s="12"/>
      <c r="Z37" s="12"/>
      <c r="AA37" s="12"/>
      <c r="AB37" s="12"/>
      <c r="AC37" s="12"/>
      <c r="AD37" s="14"/>
    </row>
    <row r="38" spans="1:30" s="38" customFormat="1" x14ac:dyDescent="0.2">
      <c r="A38" s="45" t="s">
        <v>44</v>
      </c>
      <c r="B38" s="46">
        <v>0.95191000000000003</v>
      </c>
      <c r="C38" s="47">
        <v>0.79759999999999998</v>
      </c>
      <c r="D38" s="47">
        <v>1.1310000000000001E-2</v>
      </c>
      <c r="E38" s="47">
        <v>9.493E-2</v>
      </c>
      <c r="F38" s="47">
        <v>1.09E-3</v>
      </c>
      <c r="G38" s="47">
        <v>6.0999999999999999E-2</v>
      </c>
      <c r="H38" s="47">
        <v>8.1999999999999998E-4</v>
      </c>
      <c r="I38" s="12">
        <v>595.5</v>
      </c>
      <c r="J38" s="12">
        <v>6.4</v>
      </c>
      <c r="K38" s="12">
        <v>584.5</v>
      </c>
      <c r="L38" s="12">
        <v>6.5</v>
      </c>
      <c r="M38" s="12">
        <v>638.29999999999995</v>
      </c>
      <c r="N38" s="12">
        <v>28.2</v>
      </c>
      <c r="O38" s="12">
        <v>590.1</v>
      </c>
      <c r="P38" s="12">
        <v>5.6</v>
      </c>
      <c r="Q38" s="13">
        <f t="shared" si="0"/>
        <v>1.8819503849443864</v>
      </c>
      <c r="R38" s="13">
        <f t="shared" si="1"/>
        <v>9.2044482463644162</v>
      </c>
      <c r="S38" s="14">
        <v>1.6</v>
      </c>
      <c r="V38" s="12"/>
      <c r="W38" s="12"/>
      <c r="X38" s="12"/>
      <c r="Y38" s="12"/>
      <c r="Z38" s="12"/>
      <c r="AA38" s="12"/>
      <c r="AB38" s="12"/>
      <c r="AC38" s="12"/>
      <c r="AD38" s="14"/>
    </row>
    <row r="39" spans="1:30" s="38" customFormat="1" x14ac:dyDescent="0.2">
      <c r="A39" s="45" t="s">
        <v>47</v>
      </c>
      <c r="B39" s="46">
        <v>0.80701999999999996</v>
      </c>
      <c r="C39" s="47">
        <v>0.43753999999999998</v>
      </c>
      <c r="D39" s="47">
        <v>6.3800000000000003E-3</v>
      </c>
      <c r="E39" s="47">
        <v>5.8000000000000003E-2</v>
      </c>
      <c r="F39" s="47">
        <v>6.7000000000000002E-4</v>
      </c>
      <c r="G39" s="47">
        <v>5.4769999999999999E-2</v>
      </c>
      <c r="H39" s="47">
        <v>7.6000000000000004E-4</v>
      </c>
      <c r="I39" s="12">
        <v>368.5</v>
      </c>
      <c r="J39" s="12">
        <v>4.5</v>
      </c>
      <c r="K39" s="12">
        <v>363.5</v>
      </c>
      <c r="L39" s="12">
        <v>4.3</v>
      </c>
      <c r="M39" s="12">
        <v>403.1</v>
      </c>
      <c r="N39" s="12">
        <v>32.700000000000003</v>
      </c>
      <c r="O39" s="12">
        <v>365.7</v>
      </c>
      <c r="P39" s="12">
        <v>3.7</v>
      </c>
      <c r="Q39" s="13">
        <f t="shared" ref="Q39:Q70" si="2">100*(I39/K39-1)</f>
        <v>1.3755158184319161</v>
      </c>
      <c r="R39" s="13">
        <f t="shared" ref="R39:R70" si="3">100*(M39/K39-1)</f>
        <v>10.894085281980747</v>
      </c>
      <c r="S39" s="14">
        <v>1.2</v>
      </c>
      <c r="V39" s="12"/>
      <c r="W39" s="12"/>
      <c r="X39" s="12"/>
      <c r="Y39" s="12"/>
      <c r="Z39" s="12"/>
      <c r="AA39" s="12"/>
      <c r="AB39" s="12"/>
      <c r="AC39" s="12"/>
      <c r="AD39" s="14"/>
    </row>
    <row r="40" spans="1:30" s="38" customFormat="1" x14ac:dyDescent="0.2">
      <c r="A40" s="45" t="s">
        <v>55</v>
      </c>
      <c r="B40" s="46">
        <v>0.26012999999999997</v>
      </c>
      <c r="C40" s="47">
        <v>0.44234000000000001</v>
      </c>
      <c r="D40" s="47">
        <v>7.4700000000000001E-3</v>
      </c>
      <c r="E40" s="47">
        <v>5.8869999999999999E-2</v>
      </c>
      <c r="F40" s="47">
        <v>6.8999999999999997E-4</v>
      </c>
      <c r="G40" s="47">
        <v>5.4550000000000001E-2</v>
      </c>
      <c r="H40" s="47">
        <v>8.8999999999999995E-4</v>
      </c>
      <c r="I40" s="12">
        <v>371.9</v>
      </c>
      <c r="J40" s="12">
        <v>5.3</v>
      </c>
      <c r="K40" s="12">
        <v>368.9</v>
      </c>
      <c r="L40" s="12">
        <v>4.3</v>
      </c>
      <c r="M40" s="12">
        <v>394.9</v>
      </c>
      <c r="N40" s="12">
        <v>37</v>
      </c>
      <c r="O40" s="12">
        <v>369.9</v>
      </c>
      <c r="P40" s="12">
        <v>3.9</v>
      </c>
      <c r="Q40" s="13">
        <f t="shared" si="2"/>
        <v>0.8132285172133269</v>
      </c>
      <c r="R40" s="13">
        <f t="shared" si="3"/>
        <v>7.0479804825155812</v>
      </c>
      <c r="S40" s="14">
        <v>0.82</v>
      </c>
      <c r="V40" s="12"/>
      <c r="W40" s="12"/>
      <c r="X40" s="12"/>
      <c r="Y40" s="12"/>
      <c r="Z40" s="12"/>
      <c r="AA40" s="12"/>
      <c r="AB40" s="12"/>
      <c r="AC40" s="12"/>
      <c r="AD40" s="14"/>
    </row>
    <row r="41" spans="1:30" s="38" customFormat="1" x14ac:dyDescent="0.2">
      <c r="A41" s="45" t="s">
        <v>29</v>
      </c>
      <c r="B41" s="46">
        <v>1.06755</v>
      </c>
      <c r="C41" s="47">
        <v>0.43924000000000002</v>
      </c>
      <c r="D41" s="47">
        <v>6.1900000000000002E-3</v>
      </c>
      <c r="E41" s="47">
        <v>5.5550000000000002E-2</v>
      </c>
      <c r="F41" s="47">
        <v>6.4000000000000005E-4</v>
      </c>
      <c r="G41" s="47">
        <v>5.7410000000000003E-2</v>
      </c>
      <c r="H41" s="47">
        <v>7.6000000000000004E-4</v>
      </c>
      <c r="I41" s="12">
        <v>369.7</v>
      </c>
      <c r="J41" s="12">
        <v>4.4000000000000004</v>
      </c>
      <c r="K41" s="12">
        <v>348.8</v>
      </c>
      <c r="L41" s="12">
        <v>3.7</v>
      </c>
      <c r="M41" s="12">
        <v>505.9</v>
      </c>
      <c r="N41" s="12">
        <v>30.7</v>
      </c>
      <c r="O41" s="12">
        <v>356</v>
      </c>
      <c r="P41" s="12">
        <v>3.3</v>
      </c>
      <c r="Q41" s="13">
        <f t="shared" si="2"/>
        <v>5.9919724770642224</v>
      </c>
      <c r="R41" s="13">
        <f t="shared" si="3"/>
        <v>45.040137614678891</v>
      </c>
      <c r="S41" s="14">
        <v>4.9000000000000004</v>
      </c>
      <c r="V41" s="12"/>
      <c r="W41" s="12"/>
      <c r="X41" s="12"/>
      <c r="Y41" s="12"/>
      <c r="Z41" s="12"/>
      <c r="AA41" s="12"/>
      <c r="AB41" s="12"/>
      <c r="AC41" s="12"/>
      <c r="AD41" s="14"/>
    </row>
    <row r="42" spans="1:30" s="38" customFormat="1" x14ac:dyDescent="0.2">
      <c r="A42" s="45" t="s">
        <v>68</v>
      </c>
      <c r="B42" s="46">
        <v>0.90117000000000003</v>
      </c>
      <c r="C42" s="47">
        <v>0.70821999999999996</v>
      </c>
      <c r="D42" s="47">
        <v>1.116E-2</v>
      </c>
      <c r="E42" s="47">
        <v>8.7819999999999995E-2</v>
      </c>
      <c r="F42" s="47">
        <v>1.0200000000000001E-3</v>
      </c>
      <c r="G42" s="47">
        <v>5.8549999999999998E-2</v>
      </c>
      <c r="H42" s="47">
        <v>8.8000000000000003E-4</v>
      </c>
      <c r="I42" s="12">
        <v>543.70000000000005</v>
      </c>
      <c r="J42" s="12">
        <v>6.7</v>
      </c>
      <c r="K42" s="12">
        <v>542.5</v>
      </c>
      <c r="L42" s="12">
        <v>5.9</v>
      </c>
      <c r="M42" s="12">
        <v>551.29999999999995</v>
      </c>
      <c r="N42" s="12">
        <v>33.5</v>
      </c>
      <c r="O42" s="12">
        <v>543</v>
      </c>
      <c r="P42" s="12">
        <v>5.2</v>
      </c>
      <c r="Q42" s="13">
        <f t="shared" si="2"/>
        <v>0.22119815668204534</v>
      </c>
      <c r="R42" s="13">
        <f t="shared" si="3"/>
        <v>1.6221198156681993</v>
      </c>
      <c r="S42" s="14">
        <v>0.28000000000000003</v>
      </c>
      <c r="V42" s="12"/>
      <c r="W42" s="12"/>
      <c r="X42" s="12"/>
      <c r="Y42" s="12"/>
      <c r="Z42" s="12"/>
      <c r="AA42" s="12"/>
      <c r="AB42" s="12"/>
      <c r="AC42" s="12"/>
      <c r="AD42" s="14"/>
    </row>
    <row r="43" spans="1:30" s="38" customFormat="1" x14ac:dyDescent="0.2">
      <c r="A43" s="45" t="s">
        <v>104</v>
      </c>
      <c r="B43" s="46">
        <v>0.32755000000000001</v>
      </c>
      <c r="C43" s="47">
        <v>6.9049300000000002</v>
      </c>
      <c r="D43" s="47">
        <v>9.0440000000000006E-2</v>
      </c>
      <c r="E43" s="47">
        <v>0.38525999999999999</v>
      </c>
      <c r="F43" s="47">
        <v>4.4099999999999999E-3</v>
      </c>
      <c r="G43" s="47">
        <v>0.13012000000000001</v>
      </c>
      <c r="H43" s="47">
        <v>1.58E-3</v>
      </c>
      <c r="I43" s="12">
        <v>2099.3000000000002</v>
      </c>
      <c r="J43" s="12">
        <v>11.6</v>
      </c>
      <c r="K43" s="12">
        <v>2101</v>
      </c>
      <c r="L43" s="12">
        <v>20.5</v>
      </c>
      <c r="M43" s="12">
        <v>2098.5</v>
      </c>
      <c r="N43" s="12">
        <v>21.6</v>
      </c>
      <c r="O43" s="12">
        <v>2099.4</v>
      </c>
      <c r="P43" s="12">
        <v>11.6</v>
      </c>
      <c r="Q43" s="13">
        <f t="shared" si="2"/>
        <v>-8.0913850547348343E-2</v>
      </c>
      <c r="R43" s="13">
        <f t="shared" si="3"/>
        <v>-0.11899095668729265</v>
      </c>
      <c r="S43" s="14">
        <v>-6.4000000000000001E-2</v>
      </c>
      <c r="V43" s="12"/>
      <c r="W43" s="12"/>
      <c r="X43" s="12"/>
      <c r="Y43" s="12"/>
      <c r="Z43" s="12"/>
      <c r="AA43" s="12"/>
      <c r="AB43" s="12"/>
      <c r="AC43" s="12"/>
      <c r="AD43" s="14"/>
    </row>
    <row r="44" spans="1:30" s="38" customFormat="1" x14ac:dyDescent="0.2">
      <c r="A44" s="45" t="s">
        <v>72</v>
      </c>
      <c r="B44" s="46">
        <v>0.40481</v>
      </c>
      <c r="C44" s="47">
        <v>0.69191000000000003</v>
      </c>
      <c r="D44" s="47">
        <v>1.1039999999999999E-2</v>
      </c>
      <c r="E44" s="47">
        <v>8.6290000000000006E-2</v>
      </c>
      <c r="F44" s="47">
        <v>1E-3</v>
      </c>
      <c r="G44" s="47">
        <v>5.8209999999999998E-2</v>
      </c>
      <c r="H44" s="47">
        <v>8.8999999999999995E-4</v>
      </c>
      <c r="I44" s="12">
        <v>533.9</v>
      </c>
      <c r="J44" s="12">
        <v>6.6</v>
      </c>
      <c r="K44" s="12">
        <v>533.6</v>
      </c>
      <c r="L44" s="12">
        <v>5.9</v>
      </c>
      <c r="M44" s="12">
        <v>536.29999999999995</v>
      </c>
      <c r="N44" s="12">
        <v>33.799999999999997</v>
      </c>
      <c r="O44" s="12">
        <v>533.79999999999995</v>
      </c>
      <c r="P44" s="12">
        <v>5.2</v>
      </c>
      <c r="Q44" s="13">
        <f t="shared" si="2"/>
        <v>5.6221889055474428E-2</v>
      </c>
      <c r="R44" s="13">
        <f t="shared" si="3"/>
        <v>0.50599700149924765</v>
      </c>
      <c r="S44" s="14">
        <v>8.6999999999999994E-2</v>
      </c>
      <c r="V44" s="12"/>
      <c r="W44" s="12"/>
      <c r="X44" s="12"/>
      <c r="Y44" s="12"/>
      <c r="Z44" s="12"/>
      <c r="AA44" s="12"/>
      <c r="AB44" s="12"/>
      <c r="AC44" s="12"/>
      <c r="AD44" s="14"/>
    </row>
    <row r="45" spans="1:30" s="38" customFormat="1" x14ac:dyDescent="0.2">
      <c r="A45" s="45" t="s">
        <v>56</v>
      </c>
      <c r="B45" s="46">
        <v>0.60936999999999997</v>
      </c>
      <c r="C45" s="47">
        <v>0.46605000000000002</v>
      </c>
      <c r="D45" s="47">
        <v>6.6899999999999998E-3</v>
      </c>
      <c r="E45" s="47">
        <v>6.1600000000000002E-2</v>
      </c>
      <c r="F45" s="47">
        <v>7.1000000000000002E-4</v>
      </c>
      <c r="G45" s="47">
        <v>5.4919999999999997E-2</v>
      </c>
      <c r="H45" s="47">
        <v>7.3999999999999999E-4</v>
      </c>
      <c r="I45" s="12">
        <v>388.5</v>
      </c>
      <c r="J45" s="12">
        <v>4.5999999999999996</v>
      </c>
      <c r="K45" s="12">
        <v>385.3</v>
      </c>
      <c r="L45" s="12">
        <v>4.3</v>
      </c>
      <c r="M45" s="12">
        <v>407.1</v>
      </c>
      <c r="N45" s="12">
        <v>28.5</v>
      </c>
      <c r="O45" s="12">
        <v>386.6</v>
      </c>
      <c r="P45" s="12">
        <v>3.9</v>
      </c>
      <c r="Q45" s="13">
        <f t="shared" si="2"/>
        <v>0.83052167142485533</v>
      </c>
      <c r="R45" s="13">
        <f t="shared" si="3"/>
        <v>5.6579288865818977</v>
      </c>
      <c r="S45" s="14">
        <v>0.65</v>
      </c>
      <c r="V45" s="12"/>
      <c r="W45" s="12"/>
      <c r="X45" s="12"/>
      <c r="Y45" s="12"/>
      <c r="Z45" s="12"/>
      <c r="AA45" s="12"/>
      <c r="AB45" s="12"/>
      <c r="AC45" s="12"/>
      <c r="AD45" s="14"/>
    </row>
    <row r="46" spans="1:30" s="38" customFormat="1" x14ac:dyDescent="0.2">
      <c r="A46" s="45" t="s">
        <v>27</v>
      </c>
      <c r="B46" s="46">
        <v>1.1596</v>
      </c>
      <c r="C46" s="47">
        <v>0.79700000000000004</v>
      </c>
      <c r="D46" s="47">
        <v>1.159E-2</v>
      </c>
      <c r="E46" s="47">
        <v>8.9200000000000002E-2</v>
      </c>
      <c r="F46" s="47">
        <v>1.0300000000000001E-3</v>
      </c>
      <c r="G46" s="47">
        <v>6.4869999999999997E-2</v>
      </c>
      <c r="H46" s="47">
        <v>8.8999999999999995E-4</v>
      </c>
      <c r="I46" s="12">
        <v>595.1</v>
      </c>
      <c r="J46" s="12">
        <v>6.6</v>
      </c>
      <c r="K46" s="12">
        <v>550.79999999999995</v>
      </c>
      <c r="L46" s="12">
        <v>5.9</v>
      </c>
      <c r="M46" s="12">
        <v>770.1</v>
      </c>
      <c r="N46" s="12">
        <v>29.2</v>
      </c>
      <c r="O46" s="12">
        <v>567.9</v>
      </c>
      <c r="P46" s="12">
        <v>5.4</v>
      </c>
      <c r="Q46" s="13">
        <f t="shared" si="2"/>
        <v>8.0428467683369753</v>
      </c>
      <c r="R46" s="13">
        <f t="shared" si="3"/>
        <v>39.814814814814838</v>
      </c>
      <c r="S46" s="14">
        <v>6.8</v>
      </c>
      <c r="V46" s="12"/>
      <c r="W46" s="12"/>
      <c r="X46" s="12"/>
      <c r="Y46" s="12"/>
      <c r="Z46" s="12"/>
      <c r="AA46" s="12"/>
      <c r="AB46" s="12"/>
      <c r="AC46" s="12"/>
      <c r="AD46" s="14"/>
    </row>
    <row r="47" spans="1:30" s="38" customFormat="1" x14ac:dyDescent="0.2">
      <c r="A47" s="45" t="s">
        <v>75</v>
      </c>
      <c r="B47" s="46">
        <v>0.78795000000000004</v>
      </c>
      <c r="C47" s="47">
        <v>0.44408999999999998</v>
      </c>
      <c r="D47" s="47">
        <v>6.6800000000000002E-3</v>
      </c>
      <c r="E47" s="47">
        <v>5.9639999999999999E-2</v>
      </c>
      <c r="F47" s="47">
        <v>6.8999999999999997E-4</v>
      </c>
      <c r="G47" s="47">
        <v>5.4059999999999997E-2</v>
      </c>
      <c r="H47" s="47">
        <v>7.6999999999999996E-4</v>
      </c>
      <c r="I47" s="12">
        <v>373.1</v>
      </c>
      <c r="J47" s="12">
        <v>4.7</v>
      </c>
      <c r="K47" s="12">
        <v>373.2</v>
      </c>
      <c r="L47" s="12">
        <v>4.3</v>
      </c>
      <c r="M47" s="12">
        <v>374.2</v>
      </c>
      <c r="N47" s="12">
        <v>33.299999999999997</v>
      </c>
      <c r="O47" s="12">
        <v>373.2</v>
      </c>
      <c r="P47" s="12">
        <v>3.8</v>
      </c>
      <c r="Q47" s="13">
        <f t="shared" si="2"/>
        <v>-2.6795284030001199E-2</v>
      </c>
      <c r="R47" s="13">
        <f t="shared" si="3"/>
        <v>0.2679528403001008</v>
      </c>
      <c r="S47" s="14">
        <v>0.04</v>
      </c>
      <c r="V47" s="12"/>
      <c r="W47" s="12"/>
      <c r="X47" s="12"/>
      <c r="Y47" s="12"/>
      <c r="Z47" s="12"/>
      <c r="AA47" s="12"/>
      <c r="AB47" s="12"/>
      <c r="AC47" s="12"/>
      <c r="AD47" s="14"/>
    </row>
    <row r="48" spans="1:30" s="38" customFormat="1" x14ac:dyDescent="0.2">
      <c r="A48" s="45" t="s">
        <v>96</v>
      </c>
      <c r="B48" s="46">
        <v>1.50099</v>
      </c>
      <c r="C48" s="47">
        <v>0.45851999999999998</v>
      </c>
      <c r="D48" s="47">
        <v>8.3400000000000002E-3</v>
      </c>
      <c r="E48" s="47">
        <v>6.2420000000000003E-2</v>
      </c>
      <c r="F48" s="47">
        <v>7.3999999999999999E-4</v>
      </c>
      <c r="G48" s="47">
        <v>5.3330000000000002E-2</v>
      </c>
      <c r="H48" s="47">
        <v>9.5E-4</v>
      </c>
      <c r="I48" s="12">
        <v>383.2</v>
      </c>
      <c r="J48" s="12">
        <v>5.8</v>
      </c>
      <c r="K48" s="12">
        <v>390.2</v>
      </c>
      <c r="L48" s="12">
        <v>4.2</v>
      </c>
      <c r="M48" s="12">
        <v>340.6</v>
      </c>
      <c r="N48" s="12">
        <v>42.5</v>
      </c>
      <c r="O48" s="12">
        <v>388.1</v>
      </c>
      <c r="P48" s="12">
        <v>3.8</v>
      </c>
      <c r="Q48" s="13">
        <f t="shared" si="2"/>
        <v>-1.7939518195796977</v>
      </c>
      <c r="R48" s="13">
        <f t="shared" si="3"/>
        <v>-12.711430035879022</v>
      </c>
      <c r="S48" s="14">
        <v>-1.5</v>
      </c>
      <c r="V48" s="12"/>
      <c r="W48" s="12"/>
      <c r="X48" s="12"/>
      <c r="Y48" s="12"/>
      <c r="Z48" s="12"/>
      <c r="AA48" s="12"/>
      <c r="AB48" s="12"/>
      <c r="AC48" s="12"/>
      <c r="AD48" s="14"/>
    </row>
    <row r="49" spans="1:30" s="38" customFormat="1" x14ac:dyDescent="0.2">
      <c r="A49" s="45" t="s">
        <v>94</v>
      </c>
      <c r="B49" s="46">
        <v>0.35876000000000002</v>
      </c>
      <c r="C49" s="47">
        <v>0.69993000000000005</v>
      </c>
      <c r="D49" s="47">
        <v>9.8300000000000002E-3</v>
      </c>
      <c r="E49" s="47">
        <v>8.8340000000000002E-2</v>
      </c>
      <c r="F49" s="47">
        <v>1.01E-3</v>
      </c>
      <c r="G49" s="47">
        <v>5.7520000000000002E-2</v>
      </c>
      <c r="H49" s="47">
        <v>7.6000000000000004E-4</v>
      </c>
      <c r="I49" s="12">
        <v>538.70000000000005</v>
      </c>
      <c r="J49" s="12">
        <v>5.9</v>
      </c>
      <c r="K49" s="12">
        <v>545.5</v>
      </c>
      <c r="L49" s="12">
        <v>5.9</v>
      </c>
      <c r="M49" s="12">
        <v>509.8</v>
      </c>
      <c r="N49" s="12">
        <v>30.6</v>
      </c>
      <c r="O49" s="12">
        <v>542</v>
      </c>
      <c r="P49" s="12">
        <v>4.9000000000000004</v>
      </c>
      <c r="Q49" s="13">
        <f t="shared" si="2"/>
        <v>-1.2465627864344575</v>
      </c>
      <c r="R49" s="13">
        <f t="shared" si="3"/>
        <v>-6.5444546287809384</v>
      </c>
      <c r="S49" s="14">
        <v>-1</v>
      </c>
      <c r="V49" s="12"/>
      <c r="W49" s="12"/>
      <c r="X49" s="12"/>
      <c r="Y49" s="12"/>
      <c r="Z49" s="12"/>
      <c r="AA49" s="12"/>
      <c r="AB49" s="12"/>
      <c r="AC49" s="12"/>
      <c r="AD49" s="14"/>
    </row>
    <row r="50" spans="1:30" s="38" customFormat="1" x14ac:dyDescent="0.2">
      <c r="A50" s="45" t="s">
        <v>54</v>
      </c>
      <c r="B50" s="46">
        <v>0.54449999999999998</v>
      </c>
      <c r="C50" s="47">
        <v>0.43545</v>
      </c>
      <c r="D50" s="47">
        <v>6.5500000000000003E-3</v>
      </c>
      <c r="E50" s="47">
        <v>5.8069999999999997E-2</v>
      </c>
      <c r="F50" s="47">
        <v>6.7000000000000002E-4</v>
      </c>
      <c r="G50" s="47">
        <v>5.4440000000000002E-2</v>
      </c>
      <c r="H50" s="47">
        <v>7.7999999999999999E-4</v>
      </c>
      <c r="I50" s="12">
        <v>367.1</v>
      </c>
      <c r="J50" s="12">
        <v>4.7</v>
      </c>
      <c r="K50" s="12">
        <v>364.1</v>
      </c>
      <c r="L50" s="12">
        <v>4.3</v>
      </c>
      <c r="M50" s="12">
        <v>386.6</v>
      </c>
      <c r="N50" s="12">
        <v>33</v>
      </c>
      <c r="O50" s="12">
        <v>365.3</v>
      </c>
      <c r="P50" s="12">
        <v>3.8</v>
      </c>
      <c r="Q50" s="13">
        <f t="shared" si="2"/>
        <v>0.82394946443284933</v>
      </c>
      <c r="R50" s="13">
        <f t="shared" si="3"/>
        <v>6.1796209832463589</v>
      </c>
      <c r="S50" s="14">
        <v>0.68</v>
      </c>
      <c r="V50" s="12"/>
      <c r="W50" s="12"/>
      <c r="X50" s="12"/>
      <c r="Y50" s="12"/>
      <c r="Z50" s="12"/>
      <c r="AA50" s="12"/>
      <c r="AB50" s="12"/>
      <c r="AC50" s="12"/>
      <c r="AD50" s="14"/>
    </row>
    <row r="51" spans="1:30" s="38" customFormat="1" x14ac:dyDescent="0.2">
      <c r="A51" s="45" t="s">
        <v>95</v>
      </c>
      <c r="B51" s="46">
        <v>0.33007999999999998</v>
      </c>
      <c r="C51" s="47">
        <v>0.69494</v>
      </c>
      <c r="D51" s="47">
        <v>1.153E-2</v>
      </c>
      <c r="E51" s="47">
        <v>8.7900000000000006E-2</v>
      </c>
      <c r="F51" s="47">
        <v>1.0200000000000001E-3</v>
      </c>
      <c r="G51" s="47">
        <v>5.7410000000000003E-2</v>
      </c>
      <c r="H51" s="47">
        <v>9.2000000000000003E-4</v>
      </c>
      <c r="I51" s="12">
        <v>535.70000000000005</v>
      </c>
      <c r="J51" s="12">
        <v>6.9</v>
      </c>
      <c r="K51" s="12">
        <v>543.1</v>
      </c>
      <c r="L51" s="12">
        <v>5.9</v>
      </c>
      <c r="M51" s="12">
        <v>505.9</v>
      </c>
      <c r="N51" s="12">
        <v>34.5</v>
      </c>
      <c r="O51" s="12">
        <v>540.29999999999995</v>
      </c>
      <c r="P51" s="12">
        <v>5.3</v>
      </c>
      <c r="Q51" s="13">
        <f t="shared" si="2"/>
        <v>-1.3625483336402122</v>
      </c>
      <c r="R51" s="13">
        <f t="shared" si="3"/>
        <v>-6.8495672988399985</v>
      </c>
      <c r="S51" s="14">
        <v>-1.1000000000000001</v>
      </c>
      <c r="V51" s="12"/>
      <c r="W51" s="12"/>
      <c r="X51" s="12"/>
      <c r="Y51" s="12"/>
      <c r="Z51" s="12"/>
      <c r="AA51" s="12"/>
      <c r="AB51" s="12"/>
      <c r="AC51" s="12"/>
      <c r="AD51" s="14"/>
    </row>
    <row r="52" spans="1:30" s="38" customFormat="1" x14ac:dyDescent="0.2">
      <c r="A52" s="45" t="s">
        <v>64</v>
      </c>
      <c r="B52" s="46">
        <v>0.82962999999999998</v>
      </c>
      <c r="C52" s="47">
        <v>1.0681499999999999</v>
      </c>
      <c r="D52" s="47">
        <v>1.6480000000000002E-2</v>
      </c>
      <c r="E52" s="47">
        <v>0.12069000000000001</v>
      </c>
      <c r="F52" s="47">
        <v>1.4E-3</v>
      </c>
      <c r="G52" s="47">
        <v>6.4250000000000002E-2</v>
      </c>
      <c r="H52" s="47">
        <v>9.5E-4</v>
      </c>
      <c r="I52" s="12">
        <v>737.9</v>
      </c>
      <c r="J52" s="12">
        <v>8.1</v>
      </c>
      <c r="K52" s="12">
        <v>734.6</v>
      </c>
      <c r="L52" s="12">
        <v>8.1</v>
      </c>
      <c r="M52" s="12">
        <v>750.6</v>
      </c>
      <c r="N52" s="12">
        <v>32.799999999999997</v>
      </c>
      <c r="O52" s="12">
        <v>736.2</v>
      </c>
      <c r="P52" s="12">
        <v>6.7</v>
      </c>
      <c r="Q52" s="13">
        <f t="shared" si="2"/>
        <v>0.44922406751972677</v>
      </c>
      <c r="R52" s="13">
        <f t="shared" si="3"/>
        <v>2.178056084944191</v>
      </c>
      <c r="S52" s="14">
        <v>0.49</v>
      </c>
      <c r="V52" s="12"/>
      <c r="W52" s="12"/>
      <c r="X52" s="12"/>
      <c r="Y52" s="12"/>
      <c r="Z52" s="12"/>
      <c r="AA52" s="12"/>
      <c r="AB52" s="12"/>
      <c r="AC52" s="12"/>
      <c r="AD52" s="14"/>
    </row>
    <row r="53" spans="1:30" s="38" customFormat="1" x14ac:dyDescent="0.2">
      <c r="A53" s="45" t="s">
        <v>105</v>
      </c>
      <c r="B53" s="46">
        <v>0.80354000000000003</v>
      </c>
      <c r="C53" s="47">
        <v>13.325200000000001</v>
      </c>
      <c r="D53" s="47">
        <v>0.1744</v>
      </c>
      <c r="E53" s="47">
        <v>0.52098</v>
      </c>
      <c r="F53" s="47">
        <v>5.9699999999999996E-3</v>
      </c>
      <c r="G53" s="47">
        <v>0.18568000000000001</v>
      </c>
      <c r="H53" s="47">
        <v>2.2499999999999998E-3</v>
      </c>
      <c r="I53" s="12">
        <v>2703</v>
      </c>
      <c r="J53" s="12">
        <v>12.4</v>
      </c>
      <c r="K53" s="12">
        <v>2703.4</v>
      </c>
      <c r="L53" s="12">
        <v>25.4</v>
      </c>
      <c r="M53" s="12">
        <v>2703.7</v>
      </c>
      <c r="N53" s="12">
        <v>20.399999999999999</v>
      </c>
      <c r="O53" s="12">
        <v>2703</v>
      </c>
      <c r="P53" s="12">
        <v>12.4</v>
      </c>
      <c r="Q53" s="13">
        <f t="shared" si="2"/>
        <v>-1.4796182584897455E-2</v>
      </c>
      <c r="R53" s="13">
        <f t="shared" si="3"/>
        <v>1.1097136938653662E-2</v>
      </c>
      <c r="S53" s="14">
        <v>4.7E-2</v>
      </c>
      <c r="V53" s="12"/>
      <c r="W53" s="12"/>
      <c r="X53" s="12"/>
      <c r="Y53" s="12"/>
      <c r="Z53" s="12"/>
      <c r="AA53" s="12"/>
      <c r="AB53" s="12"/>
      <c r="AC53" s="12"/>
      <c r="AD53" s="14"/>
    </row>
    <row r="54" spans="1:30" s="38" customFormat="1" x14ac:dyDescent="0.2">
      <c r="A54" s="45" t="s">
        <v>62</v>
      </c>
      <c r="B54" s="46">
        <v>0.64927999999999997</v>
      </c>
      <c r="C54" s="47">
        <v>0.6845</v>
      </c>
      <c r="D54" s="47">
        <v>9.5499999999999995E-3</v>
      </c>
      <c r="E54" s="47">
        <v>8.5099999999999995E-2</v>
      </c>
      <c r="F54" s="47">
        <v>9.7999999999999997E-4</v>
      </c>
      <c r="G54" s="47">
        <v>5.8400000000000001E-2</v>
      </c>
      <c r="H54" s="47">
        <v>7.6000000000000004E-4</v>
      </c>
      <c r="I54" s="12">
        <v>529.5</v>
      </c>
      <c r="J54" s="12">
        <v>5.8</v>
      </c>
      <c r="K54" s="12">
        <v>526.5</v>
      </c>
      <c r="L54" s="12">
        <v>5.9</v>
      </c>
      <c r="M54" s="12">
        <v>543.79999999999995</v>
      </c>
      <c r="N54" s="12">
        <v>29.9</v>
      </c>
      <c r="O54" s="12">
        <v>528.1</v>
      </c>
      <c r="P54" s="12">
        <v>5</v>
      </c>
      <c r="Q54" s="13">
        <f t="shared" si="2"/>
        <v>0.56980056980056037</v>
      </c>
      <c r="R54" s="13">
        <f t="shared" si="3"/>
        <v>3.2858499525166174</v>
      </c>
      <c r="S54" s="14">
        <v>0.51</v>
      </c>
      <c r="V54" s="12"/>
      <c r="W54" s="12"/>
      <c r="X54" s="12"/>
      <c r="Y54" s="12"/>
      <c r="Z54" s="12"/>
      <c r="AA54" s="12"/>
      <c r="AB54" s="12"/>
      <c r="AC54" s="12"/>
      <c r="AD54" s="14"/>
    </row>
    <row r="55" spans="1:30" s="38" customFormat="1" x14ac:dyDescent="0.2">
      <c r="A55" s="45" t="s">
        <v>85</v>
      </c>
      <c r="B55" s="46">
        <v>0.25796000000000002</v>
      </c>
      <c r="C55" s="47">
        <v>0.75156999999999996</v>
      </c>
      <c r="D55" s="47">
        <v>1.214E-2</v>
      </c>
      <c r="E55" s="47">
        <v>9.2789999999999997E-2</v>
      </c>
      <c r="F55" s="47">
        <v>1.08E-3</v>
      </c>
      <c r="G55" s="47">
        <v>5.8799999999999998E-2</v>
      </c>
      <c r="H55" s="47">
        <v>9.1E-4</v>
      </c>
      <c r="I55" s="12">
        <v>569.20000000000005</v>
      </c>
      <c r="J55" s="12">
        <v>7</v>
      </c>
      <c r="K55" s="12">
        <v>572.1</v>
      </c>
      <c r="L55" s="12">
        <v>6.5</v>
      </c>
      <c r="M55" s="12">
        <v>558.70000000000005</v>
      </c>
      <c r="N55" s="12">
        <v>33.4</v>
      </c>
      <c r="O55" s="12">
        <v>570.79999999999995</v>
      </c>
      <c r="P55" s="12">
        <v>5.7</v>
      </c>
      <c r="Q55" s="13">
        <f t="shared" si="2"/>
        <v>-0.5069043873448642</v>
      </c>
      <c r="R55" s="13">
        <f t="shared" si="3"/>
        <v>-2.3422478587659445</v>
      </c>
      <c r="S55" s="14">
        <v>-0.39</v>
      </c>
      <c r="V55" s="12"/>
      <c r="W55" s="12"/>
      <c r="X55" s="12"/>
      <c r="Y55" s="12"/>
      <c r="Z55" s="12"/>
      <c r="AA55" s="12"/>
      <c r="AB55" s="12"/>
      <c r="AC55" s="12"/>
      <c r="AD55" s="14"/>
    </row>
    <row r="56" spans="1:30" s="38" customFormat="1" x14ac:dyDescent="0.2">
      <c r="A56" s="45" t="s">
        <v>63</v>
      </c>
      <c r="B56" s="46">
        <v>6.053E-2</v>
      </c>
      <c r="C56" s="47">
        <v>0.44144</v>
      </c>
      <c r="D56" s="47">
        <v>7.3800000000000003E-3</v>
      </c>
      <c r="E56" s="47">
        <v>5.8979999999999998E-2</v>
      </c>
      <c r="F56" s="47">
        <v>6.8999999999999997E-4</v>
      </c>
      <c r="G56" s="47">
        <v>5.4339999999999999E-2</v>
      </c>
      <c r="H56" s="47">
        <v>8.8000000000000003E-4</v>
      </c>
      <c r="I56" s="12">
        <v>371.2</v>
      </c>
      <c r="J56" s="12">
        <v>5.2</v>
      </c>
      <c r="K56" s="12">
        <v>369.5</v>
      </c>
      <c r="L56" s="12">
        <v>4.3</v>
      </c>
      <c r="M56" s="12">
        <v>382.5</v>
      </c>
      <c r="N56" s="12">
        <v>37.299999999999997</v>
      </c>
      <c r="O56" s="12">
        <v>370.1</v>
      </c>
      <c r="P56" s="12">
        <v>3.8</v>
      </c>
      <c r="Q56" s="13">
        <f t="shared" si="2"/>
        <v>0.46008119079836707</v>
      </c>
      <c r="R56" s="13">
        <f t="shared" si="3"/>
        <v>3.5182679296346331</v>
      </c>
      <c r="S56" s="14">
        <v>0.4</v>
      </c>
      <c r="V56" s="12"/>
      <c r="W56" s="12"/>
      <c r="X56" s="12"/>
      <c r="Y56" s="12"/>
      <c r="Z56" s="12"/>
      <c r="AA56" s="12"/>
      <c r="AB56" s="12"/>
      <c r="AC56" s="12"/>
      <c r="AD56" s="14"/>
    </row>
    <row r="57" spans="1:30" s="38" customFormat="1" x14ac:dyDescent="0.2">
      <c r="A57" s="45" t="s">
        <v>34</v>
      </c>
      <c r="B57" s="46">
        <v>6.6989999999999994E-2</v>
      </c>
      <c r="C57" s="47">
        <v>0.63431000000000004</v>
      </c>
      <c r="D57" s="47">
        <v>9.9299999999999996E-3</v>
      </c>
      <c r="E57" s="47">
        <v>7.7950000000000005E-2</v>
      </c>
      <c r="F57" s="47">
        <v>9.1E-4</v>
      </c>
      <c r="G57" s="47">
        <v>5.9069999999999998E-2</v>
      </c>
      <c r="H57" s="47">
        <v>8.8000000000000003E-4</v>
      </c>
      <c r="I57" s="12">
        <v>498.8</v>
      </c>
      <c r="J57" s="12">
        <v>6.2</v>
      </c>
      <c r="K57" s="12">
        <v>484.2</v>
      </c>
      <c r="L57" s="12">
        <v>5.4</v>
      </c>
      <c r="M57" s="12">
        <v>569.79999999999995</v>
      </c>
      <c r="N57" s="12">
        <v>33.1</v>
      </c>
      <c r="O57" s="12">
        <v>489.8</v>
      </c>
      <c r="P57" s="12">
        <v>4.8</v>
      </c>
      <c r="Q57" s="13">
        <f t="shared" si="2"/>
        <v>3.0152829409334947</v>
      </c>
      <c r="R57" s="13">
        <f t="shared" si="3"/>
        <v>17.678645187938869</v>
      </c>
      <c r="S57" s="14">
        <v>2.6</v>
      </c>
      <c r="V57" s="12"/>
      <c r="W57" s="12"/>
      <c r="X57" s="12"/>
      <c r="Y57" s="12"/>
      <c r="Z57" s="12"/>
      <c r="AA57" s="12"/>
      <c r="AB57" s="12"/>
      <c r="AC57" s="12"/>
      <c r="AD57" s="14"/>
    </row>
    <row r="58" spans="1:30" s="38" customFormat="1" x14ac:dyDescent="0.2">
      <c r="A58" s="45" t="s">
        <v>50</v>
      </c>
      <c r="B58" s="46">
        <v>0.51534000000000002</v>
      </c>
      <c r="C58" s="47">
        <v>0.65125</v>
      </c>
      <c r="D58" s="47">
        <v>1.328E-2</v>
      </c>
      <c r="E58" s="47">
        <v>8.1119999999999998E-2</v>
      </c>
      <c r="F58" s="47">
        <v>9.7000000000000005E-4</v>
      </c>
      <c r="G58" s="47">
        <v>5.8290000000000002E-2</v>
      </c>
      <c r="H58" s="47">
        <v>1.17E-3</v>
      </c>
      <c r="I58" s="12">
        <v>509.3</v>
      </c>
      <c r="J58" s="12">
        <v>8.1999999999999993</v>
      </c>
      <c r="K58" s="12">
        <v>502.7</v>
      </c>
      <c r="L58" s="12">
        <v>6</v>
      </c>
      <c r="M58" s="12">
        <v>540.1</v>
      </c>
      <c r="N58" s="12">
        <v>45</v>
      </c>
      <c r="O58" s="12">
        <v>504.6</v>
      </c>
      <c r="P58" s="12">
        <v>5.4</v>
      </c>
      <c r="Q58" s="13">
        <f t="shared" si="2"/>
        <v>1.3129102844638973</v>
      </c>
      <c r="R58" s="13">
        <f t="shared" si="3"/>
        <v>7.4398249452954035</v>
      </c>
      <c r="S58" s="14">
        <v>1.2</v>
      </c>
      <c r="V58" s="12"/>
      <c r="W58" s="12"/>
      <c r="X58" s="12"/>
      <c r="Y58" s="12"/>
      <c r="Z58" s="12"/>
      <c r="AA58" s="12"/>
      <c r="AB58" s="12"/>
      <c r="AC58" s="12"/>
      <c r="AD58" s="14"/>
    </row>
    <row r="59" spans="1:30" s="38" customFormat="1" x14ac:dyDescent="0.2">
      <c r="A59" s="45" t="s">
        <v>84</v>
      </c>
      <c r="B59" s="46">
        <v>0.21864</v>
      </c>
      <c r="C59" s="47">
        <v>0.47649000000000002</v>
      </c>
      <c r="D59" s="47">
        <v>8.1600000000000006E-3</v>
      </c>
      <c r="E59" s="47">
        <v>6.361E-2</v>
      </c>
      <c r="F59" s="47">
        <v>7.5000000000000002E-4</v>
      </c>
      <c r="G59" s="47">
        <v>5.4379999999999998E-2</v>
      </c>
      <c r="H59" s="47">
        <v>8.9999999999999998E-4</v>
      </c>
      <c r="I59" s="12">
        <v>395.7</v>
      </c>
      <c r="J59" s="12">
        <v>5.6</v>
      </c>
      <c r="K59" s="12">
        <v>397.5</v>
      </c>
      <c r="L59" s="12">
        <v>4.8</v>
      </c>
      <c r="M59" s="12">
        <v>386.6</v>
      </c>
      <c r="N59" s="12">
        <v>37.200000000000003</v>
      </c>
      <c r="O59" s="12">
        <v>396.8</v>
      </c>
      <c r="P59" s="12">
        <v>4.4000000000000004</v>
      </c>
      <c r="Q59" s="13">
        <f t="shared" si="2"/>
        <v>-0.45283018867924296</v>
      </c>
      <c r="R59" s="13">
        <f t="shared" si="3"/>
        <v>-2.7421383647798669</v>
      </c>
      <c r="S59" s="14">
        <v>-0.32</v>
      </c>
      <c r="V59" s="12"/>
      <c r="W59" s="12"/>
      <c r="X59" s="12"/>
      <c r="Y59" s="12"/>
      <c r="Z59" s="12"/>
      <c r="AA59" s="12"/>
      <c r="AB59" s="12"/>
      <c r="AC59" s="12"/>
      <c r="AD59" s="14"/>
    </row>
    <row r="60" spans="1:30" s="38" customFormat="1" x14ac:dyDescent="0.2">
      <c r="A60" s="45" t="s">
        <v>100</v>
      </c>
      <c r="B60" s="46">
        <v>0.42186000000000001</v>
      </c>
      <c r="C60" s="47">
        <v>13.16315</v>
      </c>
      <c r="D60" s="47">
        <v>0.19259999999999999</v>
      </c>
      <c r="E60" s="47">
        <v>0.53190000000000004</v>
      </c>
      <c r="F60" s="47">
        <v>6.3099999999999996E-3</v>
      </c>
      <c r="G60" s="47">
        <v>0.17965</v>
      </c>
      <c r="H60" s="47">
        <v>2.5000000000000001E-3</v>
      </c>
      <c r="I60" s="12">
        <v>2691.4</v>
      </c>
      <c r="J60" s="12">
        <v>13.8</v>
      </c>
      <c r="K60" s="12">
        <v>2749.5</v>
      </c>
      <c r="L60" s="12">
        <v>26.5</v>
      </c>
      <c r="M60" s="12">
        <v>2649.4</v>
      </c>
      <c r="N60" s="12">
        <v>23.1</v>
      </c>
      <c r="O60" s="12">
        <v>2693.4</v>
      </c>
      <c r="P60" s="12">
        <v>13.6</v>
      </c>
      <c r="Q60" s="13">
        <f t="shared" si="2"/>
        <v>-2.1131114748136004</v>
      </c>
      <c r="R60" s="13">
        <f t="shared" si="3"/>
        <v>-3.6406619385342731</v>
      </c>
      <c r="S60" s="14">
        <v>-2.1</v>
      </c>
      <c r="V60" s="12"/>
      <c r="W60" s="12"/>
      <c r="X60" s="12"/>
      <c r="Y60" s="12"/>
      <c r="Z60" s="12"/>
      <c r="AA60" s="12"/>
      <c r="AB60" s="12"/>
      <c r="AC60" s="12"/>
      <c r="AD60" s="14"/>
    </row>
    <row r="61" spans="1:30" s="38" customFormat="1" x14ac:dyDescent="0.2">
      <c r="A61" s="45" t="s">
        <v>90</v>
      </c>
      <c r="B61" s="46">
        <v>0.82918999999999998</v>
      </c>
      <c r="C61" s="47">
        <v>0.70174999999999998</v>
      </c>
      <c r="D61" s="47">
        <v>1.082E-2</v>
      </c>
      <c r="E61" s="47">
        <v>8.7999999999999995E-2</v>
      </c>
      <c r="F61" s="47">
        <v>1.0200000000000001E-3</v>
      </c>
      <c r="G61" s="47">
        <v>5.7889999999999997E-2</v>
      </c>
      <c r="H61" s="47">
        <v>8.4999999999999995E-4</v>
      </c>
      <c r="I61" s="12">
        <v>539.9</v>
      </c>
      <c r="J61" s="12">
        <v>6.4</v>
      </c>
      <c r="K61" s="12">
        <v>543.70000000000005</v>
      </c>
      <c r="L61" s="12">
        <v>5.9</v>
      </c>
      <c r="M61" s="12">
        <v>525</v>
      </c>
      <c r="N61" s="12">
        <v>34.1</v>
      </c>
      <c r="O61" s="12">
        <v>542</v>
      </c>
      <c r="P61" s="12">
        <v>5.0999999999999996</v>
      </c>
      <c r="Q61" s="13">
        <f t="shared" si="2"/>
        <v>-0.69891484274416937</v>
      </c>
      <c r="R61" s="13">
        <f t="shared" si="3"/>
        <v>-3.4393967261357461</v>
      </c>
      <c r="S61" s="14">
        <v>-0.55000000000000004</v>
      </c>
      <c r="V61" s="12"/>
      <c r="W61" s="12"/>
      <c r="X61" s="12"/>
      <c r="Y61" s="12"/>
      <c r="Z61" s="12"/>
      <c r="AA61" s="12"/>
      <c r="AB61" s="12"/>
      <c r="AC61" s="12"/>
      <c r="AD61" s="14"/>
    </row>
    <row r="62" spans="1:30" s="38" customFormat="1" x14ac:dyDescent="0.2">
      <c r="A62" s="45" t="s">
        <v>109</v>
      </c>
      <c r="B62" s="46">
        <v>0.79005000000000003</v>
      </c>
      <c r="C62" s="47">
        <v>8.3824100000000001</v>
      </c>
      <c r="D62" s="47">
        <v>0.11334</v>
      </c>
      <c r="E62" s="47">
        <v>0.41504000000000002</v>
      </c>
      <c r="F62" s="47">
        <v>4.7800000000000004E-3</v>
      </c>
      <c r="G62" s="47">
        <v>0.14660999999999999</v>
      </c>
      <c r="H62" s="47">
        <v>1.8500000000000001E-3</v>
      </c>
      <c r="I62" s="12">
        <v>2273.3000000000002</v>
      </c>
      <c r="J62" s="12">
        <v>12.3</v>
      </c>
      <c r="K62" s="12">
        <v>2237.6999999999998</v>
      </c>
      <c r="L62" s="12">
        <v>21.9</v>
      </c>
      <c r="M62" s="12">
        <v>2305.9</v>
      </c>
      <c r="N62" s="12">
        <v>22.3</v>
      </c>
      <c r="O62" s="12">
        <v>2271</v>
      </c>
      <c r="P62" s="12">
        <v>12.3</v>
      </c>
      <c r="Q62" s="13">
        <f t="shared" si="2"/>
        <v>1.5909192474415912</v>
      </c>
      <c r="R62" s="13">
        <f t="shared" si="3"/>
        <v>3.047772266166171</v>
      </c>
      <c r="S62" s="14">
        <v>1.6</v>
      </c>
      <c r="V62" s="12"/>
      <c r="W62" s="12"/>
      <c r="X62" s="12"/>
      <c r="Y62" s="12"/>
      <c r="Z62" s="12"/>
      <c r="AA62" s="12"/>
      <c r="AB62" s="12"/>
      <c r="AC62" s="12"/>
      <c r="AD62" s="14"/>
    </row>
    <row r="63" spans="1:30" s="38" customFormat="1" x14ac:dyDescent="0.2">
      <c r="A63" s="45" t="s">
        <v>61</v>
      </c>
      <c r="B63" s="46">
        <v>0.27823999999999999</v>
      </c>
      <c r="C63" s="47">
        <v>0.58665999999999996</v>
      </c>
      <c r="D63" s="47">
        <v>9.1299999999999992E-3</v>
      </c>
      <c r="E63" s="47">
        <v>7.4959999999999999E-2</v>
      </c>
      <c r="F63" s="47">
        <v>8.7000000000000001E-4</v>
      </c>
      <c r="G63" s="47">
        <v>5.6809999999999999E-2</v>
      </c>
      <c r="H63" s="47">
        <v>8.4000000000000003E-4</v>
      </c>
      <c r="I63" s="12">
        <v>468.8</v>
      </c>
      <c r="J63" s="12">
        <v>5.8</v>
      </c>
      <c r="K63" s="12">
        <v>466.2</v>
      </c>
      <c r="L63" s="12">
        <v>5.4</v>
      </c>
      <c r="M63" s="12">
        <v>482.8</v>
      </c>
      <c r="N63" s="12">
        <v>31.1</v>
      </c>
      <c r="O63" s="12">
        <v>467.3</v>
      </c>
      <c r="P63" s="12">
        <v>4.8</v>
      </c>
      <c r="Q63" s="13">
        <f t="shared" si="2"/>
        <v>0.55770055770056892</v>
      </c>
      <c r="R63" s="13">
        <f t="shared" si="3"/>
        <v>3.5607035607035709</v>
      </c>
      <c r="S63" s="14">
        <v>0.5</v>
      </c>
      <c r="V63" s="12"/>
      <c r="W63" s="12"/>
      <c r="X63" s="12"/>
      <c r="Y63" s="12"/>
      <c r="Z63" s="12"/>
      <c r="AA63" s="12"/>
      <c r="AB63" s="12"/>
      <c r="AC63" s="12"/>
      <c r="AD63" s="14"/>
    </row>
    <row r="64" spans="1:30" s="38" customFormat="1" x14ac:dyDescent="0.2">
      <c r="A64" s="45" t="s">
        <v>43</v>
      </c>
      <c r="B64" s="46">
        <v>0.79725999999999997</v>
      </c>
      <c r="C64" s="47">
        <v>0.80637000000000003</v>
      </c>
      <c r="D64" s="47">
        <v>1.0880000000000001E-2</v>
      </c>
      <c r="E64" s="47">
        <v>9.5659999999999995E-2</v>
      </c>
      <c r="F64" s="47">
        <v>1.09E-3</v>
      </c>
      <c r="G64" s="47">
        <v>6.1210000000000001E-2</v>
      </c>
      <c r="H64" s="47">
        <v>7.6999999999999996E-4</v>
      </c>
      <c r="I64" s="12">
        <v>600.4</v>
      </c>
      <c r="J64" s="12">
        <v>6.1</v>
      </c>
      <c r="K64" s="12">
        <v>589.20000000000005</v>
      </c>
      <c r="L64" s="12">
        <v>6.5</v>
      </c>
      <c r="M64" s="12">
        <v>645.29999999999995</v>
      </c>
      <c r="N64" s="12">
        <v>28.1</v>
      </c>
      <c r="O64" s="12">
        <v>595.29999999999995</v>
      </c>
      <c r="P64" s="12">
        <v>5.4</v>
      </c>
      <c r="Q64" s="13">
        <f t="shared" si="2"/>
        <v>1.9008825526136919</v>
      </c>
      <c r="R64" s="13">
        <f t="shared" si="3"/>
        <v>9.5213849287168806</v>
      </c>
      <c r="S64" s="14">
        <v>1.6</v>
      </c>
      <c r="V64" s="12"/>
      <c r="W64" s="12"/>
      <c r="X64" s="12"/>
      <c r="Y64" s="12"/>
      <c r="Z64" s="12"/>
      <c r="AA64" s="12"/>
      <c r="AB64" s="12"/>
      <c r="AC64" s="12"/>
      <c r="AD64" s="14"/>
    </row>
    <row r="65" spans="1:30" s="38" customFormat="1" x14ac:dyDescent="0.2">
      <c r="A65" s="45" t="s">
        <v>32</v>
      </c>
      <c r="B65" s="46">
        <v>0.31043999999999999</v>
      </c>
      <c r="C65" s="47">
        <v>0.63670000000000004</v>
      </c>
      <c r="D65" s="47">
        <v>9.0799999999999995E-3</v>
      </c>
      <c r="E65" s="47">
        <v>7.7719999999999997E-2</v>
      </c>
      <c r="F65" s="47">
        <v>8.9999999999999998E-4</v>
      </c>
      <c r="G65" s="47">
        <v>5.9459999999999999E-2</v>
      </c>
      <c r="H65" s="47">
        <v>8.0000000000000004E-4</v>
      </c>
      <c r="I65" s="12">
        <v>500.3</v>
      </c>
      <c r="J65" s="12">
        <v>5.6</v>
      </c>
      <c r="K65" s="12">
        <v>482.4</v>
      </c>
      <c r="L65" s="12">
        <v>5.4</v>
      </c>
      <c r="M65" s="12">
        <v>584.5</v>
      </c>
      <c r="N65" s="12">
        <v>29.2</v>
      </c>
      <c r="O65" s="12">
        <v>490.3</v>
      </c>
      <c r="P65" s="12">
        <v>4.8</v>
      </c>
      <c r="Q65" s="13">
        <f t="shared" si="2"/>
        <v>3.7106135986733069</v>
      </c>
      <c r="R65" s="13">
        <f t="shared" si="3"/>
        <v>21.165008291873978</v>
      </c>
      <c r="S65" s="14">
        <v>3.1</v>
      </c>
      <c r="V65" s="12"/>
      <c r="W65" s="12"/>
      <c r="X65" s="12"/>
      <c r="Y65" s="12"/>
      <c r="Z65" s="12"/>
      <c r="AA65" s="12"/>
      <c r="AB65" s="12"/>
      <c r="AC65" s="12"/>
      <c r="AD65" s="14"/>
    </row>
    <row r="66" spans="1:30" s="38" customFormat="1" x14ac:dyDescent="0.2">
      <c r="A66" s="45" t="s">
        <v>106</v>
      </c>
      <c r="B66" s="46">
        <v>0.38224999999999998</v>
      </c>
      <c r="C66" s="47">
        <v>13.19735</v>
      </c>
      <c r="D66" s="47">
        <v>0.18337000000000001</v>
      </c>
      <c r="E66" s="47">
        <v>0.51524000000000003</v>
      </c>
      <c r="F66" s="47">
        <v>5.9800000000000001E-3</v>
      </c>
      <c r="G66" s="47">
        <v>0.18592</v>
      </c>
      <c r="H66" s="47">
        <v>2.4199999999999998E-3</v>
      </c>
      <c r="I66" s="12">
        <v>2693.9</v>
      </c>
      <c r="J66" s="12">
        <v>13.1</v>
      </c>
      <c r="K66" s="12">
        <v>2678.8</v>
      </c>
      <c r="L66" s="12">
        <v>25.5</v>
      </c>
      <c r="M66" s="12">
        <v>2705.5</v>
      </c>
      <c r="N66" s="12">
        <v>21.3</v>
      </c>
      <c r="O66" s="12">
        <v>2693.7</v>
      </c>
      <c r="P66" s="12">
        <v>13.1</v>
      </c>
      <c r="Q66" s="13">
        <f t="shared" si="2"/>
        <v>0.56368523219352262</v>
      </c>
      <c r="R66" s="13">
        <f t="shared" si="3"/>
        <v>0.99671494699118401</v>
      </c>
      <c r="S66" s="14">
        <v>0.56999999999999995</v>
      </c>
      <c r="V66" s="12"/>
      <c r="W66" s="12"/>
      <c r="X66" s="12"/>
      <c r="Y66" s="12"/>
      <c r="Z66" s="12"/>
      <c r="AA66" s="12"/>
      <c r="AB66" s="12"/>
      <c r="AC66" s="12"/>
      <c r="AD66" s="14"/>
    </row>
    <row r="67" spans="1:30" s="38" customFormat="1" x14ac:dyDescent="0.2">
      <c r="A67" s="45" t="s">
        <v>74</v>
      </c>
      <c r="B67" s="46">
        <v>0.74365999999999999</v>
      </c>
      <c r="C67" s="47">
        <v>0.44914999999999999</v>
      </c>
      <c r="D67" s="47">
        <v>7.0299999999999998E-3</v>
      </c>
      <c r="E67" s="47">
        <v>6.0220000000000003E-2</v>
      </c>
      <c r="F67" s="47">
        <v>6.9999999999999999E-4</v>
      </c>
      <c r="G67" s="47">
        <v>5.4140000000000001E-2</v>
      </c>
      <c r="H67" s="47">
        <v>8.0999999999999996E-4</v>
      </c>
      <c r="I67" s="12">
        <v>376.7</v>
      </c>
      <c r="J67" s="12">
        <v>4.9000000000000004</v>
      </c>
      <c r="K67" s="12">
        <v>376.8</v>
      </c>
      <c r="L67" s="12">
        <v>4.3</v>
      </c>
      <c r="M67" s="12">
        <v>374.2</v>
      </c>
      <c r="N67" s="12">
        <v>33.299999999999997</v>
      </c>
      <c r="O67" s="12">
        <v>376.8</v>
      </c>
      <c r="P67" s="12">
        <v>3.8</v>
      </c>
      <c r="Q67" s="13">
        <f t="shared" si="2"/>
        <v>-2.653927813164314E-2</v>
      </c>
      <c r="R67" s="13">
        <f t="shared" si="3"/>
        <v>-0.69002123142251071</v>
      </c>
      <c r="S67" s="14">
        <v>-8.8999999999999996E-2</v>
      </c>
      <c r="V67" s="12"/>
      <c r="W67" s="12"/>
      <c r="X67" s="12"/>
      <c r="Y67" s="12"/>
      <c r="Z67" s="12"/>
      <c r="AA67" s="12"/>
      <c r="AB67" s="12"/>
      <c r="AC67" s="12"/>
      <c r="AD67" s="14"/>
    </row>
    <row r="68" spans="1:30" s="38" customFormat="1" x14ac:dyDescent="0.2">
      <c r="A68" s="45" t="s">
        <v>39</v>
      </c>
      <c r="B68" s="46">
        <v>0.53227999999999998</v>
      </c>
      <c r="C68" s="47">
        <v>0.70276000000000005</v>
      </c>
      <c r="D68" s="47">
        <v>1.0619999999999999E-2</v>
      </c>
      <c r="E68" s="47">
        <v>8.5339999999999999E-2</v>
      </c>
      <c r="F68" s="47">
        <v>9.8999999999999999E-4</v>
      </c>
      <c r="G68" s="47">
        <v>5.978E-2</v>
      </c>
      <c r="H68" s="47">
        <v>8.5999999999999998E-4</v>
      </c>
      <c r="I68" s="12">
        <v>540.5</v>
      </c>
      <c r="J68" s="12">
        <v>6.3</v>
      </c>
      <c r="K68" s="12">
        <v>527.70000000000005</v>
      </c>
      <c r="L68" s="12">
        <v>5.9</v>
      </c>
      <c r="M68" s="12">
        <v>595.4</v>
      </c>
      <c r="N68" s="12">
        <v>32.6</v>
      </c>
      <c r="O68" s="12">
        <v>533.4</v>
      </c>
      <c r="P68" s="12">
        <v>5.0999999999999996</v>
      </c>
      <c r="Q68" s="13">
        <f t="shared" si="2"/>
        <v>2.4256206177752482</v>
      </c>
      <c r="R68" s="13">
        <f t="shared" si="3"/>
        <v>12.829259048701891</v>
      </c>
      <c r="S68" s="14">
        <v>2</v>
      </c>
      <c r="V68" s="12"/>
      <c r="W68" s="12"/>
      <c r="X68" s="12"/>
      <c r="Y68" s="12"/>
      <c r="Z68" s="12"/>
      <c r="AA68" s="12"/>
      <c r="AB68" s="12"/>
      <c r="AC68" s="12"/>
      <c r="AD68" s="14"/>
    </row>
    <row r="69" spans="1:30" s="38" customFormat="1" x14ac:dyDescent="0.2">
      <c r="A69" s="45" t="s">
        <v>45</v>
      </c>
      <c r="B69" s="46">
        <v>0.43706</v>
      </c>
      <c r="C69" s="47">
        <v>0.65383999999999998</v>
      </c>
      <c r="D69" s="47">
        <v>9.9100000000000004E-3</v>
      </c>
      <c r="E69" s="47">
        <v>8.1059999999999993E-2</v>
      </c>
      <c r="F69" s="47">
        <v>9.3999999999999997E-4</v>
      </c>
      <c r="G69" s="47">
        <v>5.8549999999999998E-2</v>
      </c>
      <c r="H69" s="47">
        <v>8.4000000000000003E-4</v>
      </c>
      <c r="I69" s="12">
        <v>510.8</v>
      </c>
      <c r="J69" s="12">
        <v>6.1</v>
      </c>
      <c r="K69" s="12">
        <v>502.7</v>
      </c>
      <c r="L69" s="12">
        <v>5.4</v>
      </c>
      <c r="M69" s="12">
        <v>551.29999999999995</v>
      </c>
      <c r="N69" s="12">
        <v>29.8</v>
      </c>
      <c r="O69" s="12">
        <v>505.7</v>
      </c>
      <c r="P69" s="12">
        <v>4.9000000000000004</v>
      </c>
      <c r="Q69" s="13">
        <f t="shared" si="2"/>
        <v>1.6112989854784265</v>
      </c>
      <c r="R69" s="13">
        <f t="shared" si="3"/>
        <v>9.6677939128704935</v>
      </c>
      <c r="S69" s="14">
        <v>1.5</v>
      </c>
      <c r="V69" s="12"/>
      <c r="W69" s="12"/>
      <c r="X69" s="12"/>
      <c r="Y69" s="12"/>
      <c r="Z69" s="12"/>
      <c r="AA69" s="12"/>
      <c r="AB69" s="12"/>
      <c r="AC69" s="12"/>
      <c r="AD69" s="14"/>
    </row>
    <row r="70" spans="1:30" s="38" customFormat="1" x14ac:dyDescent="0.2">
      <c r="A70" s="45" t="s">
        <v>31</v>
      </c>
      <c r="B70" s="46">
        <v>0.78000999999999998</v>
      </c>
      <c r="C70" s="47">
        <v>0.87307000000000001</v>
      </c>
      <c r="D70" s="47">
        <v>1.6559999999999998E-2</v>
      </c>
      <c r="E70" s="47">
        <v>9.8760000000000001E-2</v>
      </c>
      <c r="F70" s="47">
        <v>1.1900000000000001E-3</v>
      </c>
      <c r="G70" s="47">
        <v>6.4170000000000005E-2</v>
      </c>
      <c r="H70" s="47">
        <v>1.1900000000000001E-3</v>
      </c>
      <c r="I70" s="12">
        <v>637.20000000000005</v>
      </c>
      <c r="J70" s="12">
        <v>9</v>
      </c>
      <c r="K70" s="12">
        <v>607.4</v>
      </c>
      <c r="L70" s="12">
        <v>7</v>
      </c>
      <c r="M70" s="12">
        <v>747.3</v>
      </c>
      <c r="N70" s="12">
        <v>39.5</v>
      </c>
      <c r="O70" s="12">
        <v>616.5</v>
      </c>
      <c r="P70" s="12">
        <v>6.5</v>
      </c>
      <c r="Q70" s="13">
        <f t="shared" si="2"/>
        <v>4.906157392163335</v>
      </c>
      <c r="R70" s="13">
        <f t="shared" si="3"/>
        <v>23.03259795851169</v>
      </c>
      <c r="S70" s="14">
        <v>4.5</v>
      </c>
      <c r="V70" s="12"/>
      <c r="W70" s="12"/>
      <c r="X70" s="12"/>
      <c r="Y70" s="12"/>
      <c r="Z70" s="12"/>
      <c r="AA70" s="12"/>
      <c r="AB70" s="12"/>
      <c r="AC70" s="12"/>
      <c r="AD70" s="14"/>
    </row>
    <row r="71" spans="1:30" s="38" customFormat="1" x14ac:dyDescent="0.2">
      <c r="A71" s="45" t="s">
        <v>26</v>
      </c>
      <c r="B71" s="46">
        <v>2.8740100000000002</v>
      </c>
      <c r="C71" s="47">
        <v>1.91246</v>
      </c>
      <c r="D71" s="47">
        <v>2.9919999999999999E-2</v>
      </c>
      <c r="E71" s="47">
        <v>0.1666</v>
      </c>
      <c r="F71" s="47">
        <v>1.9599999999999999E-3</v>
      </c>
      <c r="G71" s="47">
        <v>8.3320000000000005E-2</v>
      </c>
      <c r="H71" s="47">
        <v>1.25E-3</v>
      </c>
      <c r="I71" s="12">
        <v>1085.5</v>
      </c>
      <c r="J71" s="12">
        <v>10.4</v>
      </c>
      <c r="K71" s="12">
        <v>993.4</v>
      </c>
      <c r="L71" s="12">
        <v>11.1</v>
      </c>
      <c r="M71" s="12">
        <v>1275.4000000000001</v>
      </c>
      <c r="N71" s="12">
        <v>30.4</v>
      </c>
      <c r="O71" s="12">
        <v>1040.5</v>
      </c>
      <c r="P71" s="12">
        <v>9.3000000000000007</v>
      </c>
      <c r="Q71" s="13">
        <f t="shared" ref="Q71:Q96" si="4">100*(I71/K71-1)</f>
        <v>9.271189853029993</v>
      </c>
      <c r="R71" s="13">
        <f t="shared" ref="R71:R96" si="5">100*(M71/K71-1)</f>
        <v>28.387356553251465</v>
      </c>
      <c r="S71" s="14">
        <v>8.4</v>
      </c>
      <c r="V71" s="12"/>
      <c r="W71" s="12"/>
      <c r="X71" s="12"/>
      <c r="Y71" s="12"/>
      <c r="Z71" s="12"/>
      <c r="AA71" s="12"/>
      <c r="AB71" s="12"/>
      <c r="AC71" s="12"/>
      <c r="AD71" s="14"/>
    </row>
    <row r="72" spans="1:30" s="38" customFormat="1" x14ac:dyDescent="0.2">
      <c r="A72" s="45" t="s">
        <v>60</v>
      </c>
      <c r="B72" s="46">
        <v>0.61878</v>
      </c>
      <c r="C72" s="47">
        <v>0.72328999999999999</v>
      </c>
      <c r="D72" s="47">
        <v>1.336E-2</v>
      </c>
      <c r="E72" s="47">
        <v>8.8940000000000005E-2</v>
      </c>
      <c r="F72" s="47">
        <v>1.0499999999999999E-3</v>
      </c>
      <c r="G72" s="47">
        <v>5.9049999999999998E-2</v>
      </c>
      <c r="H72" s="47">
        <v>1.07E-3</v>
      </c>
      <c r="I72" s="12">
        <v>552.6</v>
      </c>
      <c r="J72" s="12">
        <v>7.9</v>
      </c>
      <c r="K72" s="12">
        <v>549</v>
      </c>
      <c r="L72" s="12">
        <v>6.5</v>
      </c>
      <c r="M72" s="12">
        <v>569.79999999999995</v>
      </c>
      <c r="N72" s="12">
        <v>40.5</v>
      </c>
      <c r="O72" s="12">
        <v>550.29999999999995</v>
      </c>
      <c r="P72" s="12">
        <v>5.8</v>
      </c>
      <c r="Q72" s="13">
        <f t="shared" si="4"/>
        <v>0.65573770491804684</v>
      </c>
      <c r="R72" s="13">
        <f t="shared" si="5"/>
        <v>3.788706739526404</v>
      </c>
      <c r="S72" s="14">
        <v>0.65</v>
      </c>
      <c r="V72" s="12"/>
      <c r="W72" s="12"/>
      <c r="X72" s="12"/>
      <c r="Y72" s="12"/>
      <c r="Z72" s="12"/>
      <c r="AA72" s="12"/>
      <c r="AB72" s="12"/>
      <c r="AC72" s="12"/>
      <c r="AD72" s="14"/>
    </row>
    <row r="73" spans="1:30" s="38" customFormat="1" x14ac:dyDescent="0.2">
      <c r="A73" s="45" t="s">
        <v>79</v>
      </c>
      <c r="B73" s="46">
        <v>0.51826000000000005</v>
      </c>
      <c r="C73" s="47">
        <v>0.75683999999999996</v>
      </c>
      <c r="D73" s="47">
        <v>1.196E-2</v>
      </c>
      <c r="E73" s="47">
        <v>9.3140000000000001E-2</v>
      </c>
      <c r="F73" s="47">
        <v>1.09E-3</v>
      </c>
      <c r="G73" s="47">
        <v>5.8979999999999998E-2</v>
      </c>
      <c r="H73" s="47">
        <v>8.8999999999999995E-4</v>
      </c>
      <c r="I73" s="12">
        <v>572.20000000000005</v>
      </c>
      <c r="J73" s="12">
        <v>6.9</v>
      </c>
      <c r="K73" s="12">
        <v>573.79999999999995</v>
      </c>
      <c r="L73" s="12">
        <v>6.5</v>
      </c>
      <c r="M73" s="12">
        <v>566.1</v>
      </c>
      <c r="N73" s="12">
        <v>33.200000000000003</v>
      </c>
      <c r="O73" s="12">
        <v>573.1</v>
      </c>
      <c r="P73" s="12">
        <v>5.6</v>
      </c>
      <c r="Q73" s="13">
        <f t="shared" si="4"/>
        <v>-0.27884280237014947</v>
      </c>
      <c r="R73" s="13">
        <f t="shared" si="5"/>
        <v>-1.3419309864064033</v>
      </c>
      <c r="S73" s="14">
        <v>-0.23</v>
      </c>
      <c r="V73" s="12"/>
      <c r="W73" s="12"/>
      <c r="X73" s="12"/>
      <c r="Y73" s="12"/>
      <c r="Z73" s="12"/>
      <c r="AA73" s="12"/>
      <c r="AB73" s="12"/>
      <c r="AC73" s="12"/>
      <c r="AD73" s="14"/>
    </row>
    <row r="74" spans="1:30" s="38" customFormat="1" x14ac:dyDescent="0.2">
      <c r="A74" s="45" t="s">
        <v>37</v>
      </c>
      <c r="B74" s="46">
        <v>1.34324</v>
      </c>
      <c r="C74" s="47">
        <v>0.72723000000000004</v>
      </c>
      <c r="D74" s="47">
        <v>1.268E-2</v>
      </c>
      <c r="E74" s="47">
        <v>8.7480000000000002E-2</v>
      </c>
      <c r="F74" s="47">
        <v>1.0300000000000001E-3</v>
      </c>
      <c r="G74" s="47">
        <v>6.0339999999999998E-2</v>
      </c>
      <c r="H74" s="47">
        <v>1.0200000000000001E-3</v>
      </c>
      <c r="I74" s="12">
        <v>554.9</v>
      </c>
      <c r="J74" s="12">
        <v>7.5</v>
      </c>
      <c r="K74" s="12">
        <v>540.70000000000005</v>
      </c>
      <c r="L74" s="12">
        <v>5.9</v>
      </c>
      <c r="M74" s="12">
        <v>613.4</v>
      </c>
      <c r="N74" s="12">
        <v>35.799999999999997</v>
      </c>
      <c r="O74" s="12">
        <v>545.1</v>
      </c>
      <c r="P74" s="12">
        <v>5.5</v>
      </c>
      <c r="Q74" s="13">
        <f t="shared" si="4"/>
        <v>2.6262252635472327</v>
      </c>
      <c r="R74" s="13">
        <f t="shared" si="5"/>
        <v>13.445533567597545</v>
      </c>
      <c r="S74" s="14">
        <v>2.2999999999999998</v>
      </c>
      <c r="V74" s="12"/>
      <c r="W74" s="12"/>
      <c r="X74" s="12"/>
      <c r="Y74" s="12"/>
      <c r="Z74" s="12"/>
      <c r="AA74" s="12"/>
      <c r="AB74" s="12"/>
      <c r="AC74" s="12"/>
      <c r="AD74" s="14"/>
    </row>
    <row r="75" spans="1:30" s="38" customFormat="1" x14ac:dyDescent="0.2">
      <c r="A75" s="45" t="s">
        <v>107</v>
      </c>
      <c r="B75" s="46">
        <v>0.54439000000000004</v>
      </c>
      <c r="C75" s="47">
        <v>1.8004100000000001</v>
      </c>
      <c r="D75" s="47">
        <v>2.615E-2</v>
      </c>
      <c r="E75" s="47">
        <v>0.17530999999999999</v>
      </c>
      <c r="F75" s="47">
        <v>2.0300000000000001E-3</v>
      </c>
      <c r="G75" s="47">
        <v>7.4539999999999995E-2</v>
      </c>
      <c r="H75" s="47">
        <v>1.0200000000000001E-3</v>
      </c>
      <c r="I75" s="12">
        <v>1045.5999999999999</v>
      </c>
      <c r="J75" s="12">
        <v>9.5</v>
      </c>
      <c r="K75" s="12">
        <v>1041.2</v>
      </c>
      <c r="L75" s="12">
        <v>11</v>
      </c>
      <c r="M75" s="12">
        <v>1054.0999999999999</v>
      </c>
      <c r="N75" s="12">
        <v>27</v>
      </c>
      <c r="O75" s="12">
        <v>1044</v>
      </c>
      <c r="P75" s="12">
        <v>8.6999999999999993</v>
      </c>
      <c r="Q75" s="13">
        <f t="shared" si="4"/>
        <v>0.4225893200153541</v>
      </c>
      <c r="R75" s="13">
        <f t="shared" si="5"/>
        <v>1.238955051863222</v>
      </c>
      <c r="S75" s="14">
        <v>0.36</v>
      </c>
      <c r="V75" s="12"/>
      <c r="W75" s="12"/>
      <c r="X75" s="12"/>
      <c r="Y75" s="12"/>
      <c r="Z75" s="12"/>
      <c r="AA75" s="12"/>
      <c r="AB75" s="12"/>
      <c r="AC75" s="12"/>
      <c r="AD75" s="14"/>
    </row>
    <row r="76" spans="1:30" s="38" customFormat="1" x14ac:dyDescent="0.2">
      <c r="A76" s="45" t="s">
        <v>46</v>
      </c>
      <c r="B76" s="46">
        <v>0.8337</v>
      </c>
      <c r="C76" s="47">
        <v>0.71043999999999996</v>
      </c>
      <c r="D76" s="47">
        <v>1.2120000000000001E-2</v>
      </c>
      <c r="E76" s="47">
        <v>8.677E-2</v>
      </c>
      <c r="F76" s="47">
        <v>1.0200000000000001E-3</v>
      </c>
      <c r="G76" s="47">
        <v>5.9429999999999997E-2</v>
      </c>
      <c r="H76" s="47">
        <v>9.7999999999999997E-4</v>
      </c>
      <c r="I76" s="12">
        <v>545</v>
      </c>
      <c r="J76" s="12">
        <v>7.2</v>
      </c>
      <c r="K76" s="12">
        <v>536.6</v>
      </c>
      <c r="L76" s="12">
        <v>5.9</v>
      </c>
      <c r="M76" s="12">
        <v>580.79999999999995</v>
      </c>
      <c r="N76" s="12">
        <v>36.6</v>
      </c>
      <c r="O76" s="12">
        <v>539.5</v>
      </c>
      <c r="P76" s="12">
        <v>5.3</v>
      </c>
      <c r="Q76" s="13">
        <f t="shared" si="4"/>
        <v>1.5654118524040195</v>
      </c>
      <c r="R76" s="13">
        <f t="shared" si="5"/>
        <v>8.2370480805068915</v>
      </c>
      <c r="S76" s="14">
        <v>1.4</v>
      </c>
      <c r="V76" s="12"/>
      <c r="W76" s="12"/>
      <c r="X76" s="12"/>
      <c r="Y76" s="12"/>
      <c r="Z76" s="12"/>
      <c r="AA76" s="12"/>
      <c r="AB76" s="12"/>
      <c r="AC76" s="12"/>
      <c r="AD76" s="14"/>
    </row>
    <row r="77" spans="1:30" s="38" customFormat="1" x14ac:dyDescent="0.2">
      <c r="A77" s="45" t="s">
        <v>101</v>
      </c>
      <c r="B77" s="46">
        <v>0.52937000000000001</v>
      </c>
      <c r="C77" s="47">
        <v>10.676310000000001</v>
      </c>
      <c r="D77" s="47">
        <v>0.15589</v>
      </c>
      <c r="E77" s="47">
        <v>0.47836000000000001</v>
      </c>
      <c r="F77" s="47">
        <v>5.6100000000000004E-3</v>
      </c>
      <c r="G77" s="47">
        <v>0.16199</v>
      </c>
      <c r="H77" s="47">
        <v>2.2399999999999998E-3</v>
      </c>
      <c r="I77" s="12">
        <v>2495.4</v>
      </c>
      <c r="J77" s="12">
        <v>13.6</v>
      </c>
      <c r="K77" s="12">
        <v>2520.3000000000002</v>
      </c>
      <c r="L77" s="12">
        <v>24.4</v>
      </c>
      <c r="M77" s="12">
        <v>2475.9</v>
      </c>
      <c r="N77" s="12">
        <v>22.9</v>
      </c>
      <c r="O77" s="12">
        <v>2496.6</v>
      </c>
      <c r="P77" s="12">
        <v>13.4</v>
      </c>
      <c r="Q77" s="13">
        <f t="shared" si="4"/>
        <v>-0.98797762171169978</v>
      </c>
      <c r="R77" s="13">
        <f t="shared" si="5"/>
        <v>-1.7616950363051997</v>
      </c>
      <c r="S77" s="14">
        <v>-0.97</v>
      </c>
      <c r="V77" s="12"/>
      <c r="W77" s="12"/>
      <c r="X77" s="12"/>
      <c r="Y77" s="12"/>
      <c r="Z77" s="12"/>
      <c r="AA77" s="12"/>
      <c r="AB77" s="12"/>
      <c r="AC77" s="12"/>
      <c r="AD77" s="14"/>
    </row>
    <row r="78" spans="1:30" s="38" customFormat="1" x14ac:dyDescent="0.2">
      <c r="A78" s="45" t="s">
        <v>115</v>
      </c>
      <c r="B78" s="46">
        <v>0.54269000000000001</v>
      </c>
      <c r="C78" s="47">
        <v>8.3921899999999994</v>
      </c>
      <c r="D78" s="47">
        <v>0.12016</v>
      </c>
      <c r="E78" s="47">
        <v>0.40057999999999999</v>
      </c>
      <c r="F78" s="47">
        <v>4.6600000000000001E-3</v>
      </c>
      <c r="G78" s="47">
        <v>0.15206</v>
      </c>
      <c r="H78" s="47">
        <v>2.0500000000000002E-3</v>
      </c>
      <c r="I78" s="12">
        <v>2274.3000000000002</v>
      </c>
      <c r="J78" s="12">
        <v>13</v>
      </c>
      <c r="K78" s="12">
        <v>2171.8000000000002</v>
      </c>
      <c r="L78" s="12">
        <v>21.6</v>
      </c>
      <c r="M78" s="12">
        <v>2368.9</v>
      </c>
      <c r="N78" s="12">
        <v>23.6</v>
      </c>
      <c r="O78" s="12">
        <v>2261.9</v>
      </c>
      <c r="P78" s="12">
        <v>13.2</v>
      </c>
      <c r="Q78" s="13">
        <f t="shared" si="4"/>
        <v>4.7195874389907022</v>
      </c>
      <c r="R78" s="13">
        <f t="shared" si="5"/>
        <v>9.0754213095128442</v>
      </c>
      <c r="S78" s="14">
        <v>4.5999999999999996</v>
      </c>
      <c r="V78" s="12"/>
      <c r="W78" s="12"/>
      <c r="X78" s="12"/>
      <c r="Y78" s="12"/>
      <c r="Z78" s="12"/>
      <c r="AA78" s="12"/>
      <c r="AB78" s="12"/>
      <c r="AC78" s="12"/>
      <c r="AD78" s="14"/>
    </row>
    <row r="79" spans="1:30" s="38" customFormat="1" x14ac:dyDescent="0.2">
      <c r="A79" s="45" t="s">
        <v>41</v>
      </c>
      <c r="B79" s="46">
        <v>0.94123000000000001</v>
      </c>
      <c r="C79" s="47">
        <v>0.43659999999999999</v>
      </c>
      <c r="D79" s="47">
        <v>6.8999999999999999E-3</v>
      </c>
      <c r="E79" s="47">
        <v>5.7360000000000001E-2</v>
      </c>
      <c r="F79" s="47">
        <v>6.7000000000000002E-4</v>
      </c>
      <c r="G79" s="47">
        <v>5.525E-2</v>
      </c>
      <c r="H79" s="47">
        <v>8.3000000000000001E-4</v>
      </c>
      <c r="I79" s="12">
        <v>367.9</v>
      </c>
      <c r="J79" s="12">
        <v>4.9000000000000004</v>
      </c>
      <c r="K79" s="12">
        <v>359.8</v>
      </c>
      <c r="L79" s="12">
        <v>4.3</v>
      </c>
      <c r="M79" s="12">
        <v>423.4</v>
      </c>
      <c r="N79" s="12">
        <v>32.299999999999997</v>
      </c>
      <c r="O79" s="12">
        <v>362.7</v>
      </c>
      <c r="P79" s="12">
        <v>3.9</v>
      </c>
      <c r="Q79" s="13">
        <f t="shared" si="4"/>
        <v>2.2512506948304534</v>
      </c>
      <c r="R79" s="13">
        <f t="shared" si="5"/>
        <v>17.676486937187306</v>
      </c>
      <c r="S79" s="14">
        <v>2</v>
      </c>
      <c r="V79" s="12"/>
      <c r="W79" s="12"/>
      <c r="X79" s="12"/>
      <c r="Y79" s="12"/>
      <c r="Z79" s="12"/>
      <c r="AA79" s="12"/>
      <c r="AB79" s="12"/>
      <c r="AC79" s="12"/>
      <c r="AD79" s="14"/>
    </row>
    <row r="80" spans="1:30" s="38" customFormat="1" x14ac:dyDescent="0.2">
      <c r="A80" s="45" t="s">
        <v>28</v>
      </c>
      <c r="B80" s="46">
        <v>0.57755000000000001</v>
      </c>
      <c r="C80" s="47">
        <v>0.52259999999999995</v>
      </c>
      <c r="D80" s="47">
        <v>1.3440000000000001E-2</v>
      </c>
      <c r="E80" s="47">
        <v>6.3670000000000004E-2</v>
      </c>
      <c r="F80" s="47">
        <v>8.0999999999999996E-4</v>
      </c>
      <c r="G80" s="47">
        <v>5.9569999999999998E-2</v>
      </c>
      <c r="H80" s="47">
        <v>1.5299999999999999E-3</v>
      </c>
      <c r="I80" s="12">
        <v>426.9</v>
      </c>
      <c r="J80" s="12">
        <v>8.9</v>
      </c>
      <c r="K80" s="12">
        <v>398.1</v>
      </c>
      <c r="L80" s="12">
        <v>4.8</v>
      </c>
      <c r="M80" s="12">
        <v>588.1</v>
      </c>
      <c r="N80" s="12">
        <v>54.6</v>
      </c>
      <c r="O80" s="12">
        <v>402</v>
      </c>
      <c r="P80" s="12">
        <v>4.7</v>
      </c>
      <c r="Q80" s="13">
        <f t="shared" si="4"/>
        <v>7.2343632253202506</v>
      </c>
      <c r="R80" s="13">
        <f t="shared" si="5"/>
        <v>47.726701833710131</v>
      </c>
      <c r="S80" s="14">
        <v>6.5</v>
      </c>
      <c r="V80" s="12"/>
      <c r="W80" s="12"/>
      <c r="X80" s="12"/>
      <c r="Y80" s="12"/>
      <c r="Z80" s="12"/>
      <c r="AA80" s="12"/>
      <c r="AB80" s="12"/>
      <c r="AC80" s="12"/>
      <c r="AD80" s="14"/>
    </row>
    <row r="81" spans="1:30" s="38" customFormat="1" x14ac:dyDescent="0.2">
      <c r="A81" s="45" t="s">
        <v>42</v>
      </c>
      <c r="B81" s="46">
        <v>0.38241000000000003</v>
      </c>
      <c r="C81" s="47">
        <v>0.69665999999999995</v>
      </c>
      <c r="D81" s="47">
        <v>1.021E-2</v>
      </c>
      <c r="E81" s="47">
        <v>8.4820000000000007E-2</v>
      </c>
      <c r="F81" s="47">
        <v>9.7999999999999997E-4</v>
      </c>
      <c r="G81" s="47">
        <v>5.9639999999999999E-2</v>
      </c>
      <c r="H81" s="47">
        <v>8.3000000000000001E-4</v>
      </c>
      <c r="I81" s="12">
        <v>536.79999999999995</v>
      </c>
      <c r="J81" s="12">
        <v>6.1</v>
      </c>
      <c r="K81" s="12">
        <v>524.70000000000005</v>
      </c>
      <c r="L81" s="12">
        <v>5.9</v>
      </c>
      <c r="M81" s="12">
        <v>588.1</v>
      </c>
      <c r="N81" s="12">
        <v>29.1</v>
      </c>
      <c r="O81" s="12">
        <v>530.4</v>
      </c>
      <c r="P81" s="12">
        <v>5.3</v>
      </c>
      <c r="Q81" s="13">
        <f t="shared" si="4"/>
        <v>2.3060796645702153</v>
      </c>
      <c r="R81" s="13">
        <f t="shared" si="5"/>
        <v>12.083095101963014</v>
      </c>
      <c r="S81" s="14">
        <v>1.9</v>
      </c>
      <c r="V81" s="12"/>
      <c r="W81" s="12"/>
      <c r="X81" s="12"/>
      <c r="Y81" s="12"/>
      <c r="Z81" s="12"/>
      <c r="AA81" s="12"/>
      <c r="AB81" s="12"/>
      <c r="AC81" s="12"/>
      <c r="AD81" s="14"/>
    </row>
    <row r="82" spans="1:30" s="38" customFormat="1" x14ac:dyDescent="0.2">
      <c r="A82" s="45" t="s">
        <v>33</v>
      </c>
      <c r="B82" s="46">
        <v>0.47076000000000001</v>
      </c>
      <c r="C82" s="47">
        <v>0.43480999999999997</v>
      </c>
      <c r="D82" s="47">
        <v>7.62E-3</v>
      </c>
      <c r="E82" s="47">
        <v>5.6460000000000003E-2</v>
      </c>
      <c r="F82" s="47">
        <v>6.7000000000000002E-4</v>
      </c>
      <c r="G82" s="47">
        <v>5.5899999999999998E-2</v>
      </c>
      <c r="H82" s="47">
        <v>9.5E-4</v>
      </c>
      <c r="I82" s="12">
        <v>366.6</v>
      </c>
      <c r="J82" s="12">
        <v>5.4</v>
      </c>
      <c r="K82" s="12">
        <v>354.3</v>
      </c>
      <c r="L82" s="12">
        <v>4.3</v>
      </c>
      <c r="M82" s="12">
        <v>447.4</v>
      </c>
      <c r="N82" s="12">
        <v>39.799999999999997</v>
      </c>
      <c r="O82" s="12">
        <v>358.4</v>
      </c>
      <c r="P82" s="12">
        <v>3.8</v>
      </c>
      <c r="Q82" s="13">
        <f t="shared" si="4"/>
        <v>3.4716342082980578</v>
      </c>
      <c r="R82" s="13">
        <f t="shared" si="5"/>
        <v>26.277166243296634</v>
      </c>
      <c r="S82" s="14">
        <v>2.9</v>
      </c>
      <c r="V82" s="12"/>
      <c r="W82" s="12"/>
      <c r="X82" s="12"/>
      <c r="Y82" s="12"/>
      <c r="Z82" s="12"/>
      <c r="AA82" s="12"/>
      <c r="AB82" s="12"/>
      <c r="AC82" s="12"/>
      <c r="AD82" s="14"/>
    </row>
    <row r="83" spans="1:30" s="38" customFormat="1" x14ac:dyDescent="0.2">
      <c r="A83" s="45" t="s">
        <v>53</v>
      </c>
      <c r="B83" s="46">
        <v>0.64005000000000001</v>
      </c>
      <c r="C83" s="47">
        <v>0.76675000000000004</v>
      </c>
      <c r="D83" s="47">
        <v>1.213E-2</v>
      </c>
      <c r="E83" s="47">
        <v>9.2869999999999994E-2</v>
      </c>
      <c r="F83" s="47">
        <v>1.09E-3</v>
      </c>
      <c r="G83" s="47">
        <v>5.9920000000000001E-2</v>
      </c>
      <c r="H83" s="47">
        <v>9.1E-4</v>
      </c>
      <c r="I83" s="12">
        <v>577.9</v>
      </c>
      <c r="J83" s="12">
        <v>7</v>
      </c>
      <c r="K83" s="12">
        <v>572.70000000000005</v>
      </c>
      <c r="L83" s="12">
        <v>6.5</v>
      </c>
      <c r="M83" s="12">
        <v>599</v>
      </c>
      <c r="N83" s="12">
        <v>32.5</v>
      </c>
      <c r="O83" s="12">
        <v>575</v>
      </c>
      <c r="P83" s="12">
        <v>5.7</v>
      </c>
      <c r="Q83" s="13">
        <f t="shared" si="4"/>
        <v>0.90797974506722223</v>
      </c>
      <c r="R83" s="13">
        <f t="shared" si="5"/>
        <v>4.5922821721669171</v>
      </c>
      <c r="S83" s="14">
        <v>0.79</v>
      </c>
      <c r="V83" s="12"/>
      <c r="W83" s="12"/>
      <c r="X83" s="12"/>
      <c r="Y83" s="12"/>
      <c r="Z83" s="12"/>
      <c r="AA83" s="12"/>
      <c r="AB83" s="12"/>
      <c r="AC83" s="12"/>
      <c r="AD83" s="14"/>
    </row>
    <row r="84" spans="1:30" s="38" customFormat="1" x14ac:dyDescent="0.2">
      <c r="A84" s="45" t="s">
        <v>81</v>
      </c>
      <c r="B84" s="46">
        <v>0.67044000000000004</v>
      </c>
      <c r="C84" s="47">
        <v>0.45967999999999998</v>
      </c>
      <c r="D84" s="47">
        <v>8.3199999999999993E-3</v>
      </c>
      <c r="E84" s="47">
        <v>6.1609999999999998E-2</v>
      </c>
      <c r="F84" s="47">
        <v>7.2999999999999996E-4</v>
      </c>
      <c r="G84" s="47">
        <v>5.4149999999999997E-2</v>
      </c>
      <c r="H84" s="47">
        <v>9.5E-4</v>
      </c>
      <c r="I84" s="12">
        <v>384</v>
      </c>
      <c r="J84" s="12">
        <v>5.8</v>
      </c>
      <c r="K84" s="12">
        <v>385.3</v>
      </c>
      <c r="L84" s="12">
        <v>4.3</v>
      </c>
      <c r="M84" s="12">
        <v>378.4</v>
      </c>
      <c r="N84" s="12">
        <v>41.5</v>
      </c>
      <c r="O84" s="12">
        <v>385</v>
      </c>
      <c r="P84" s="12">
        <v>3.8</v>
      </c>
      <c r="Q84" s="13">
        <f t="shared" si="4"/>
        <v>-0.33739942901634956</v>
      </c>
      <c r="R84" s="13">
        <f t="shared" si="5"/>
        <v>-1.7908123540098742</v>
      </c>
      <c r="S84" s="14">
        <v>-0.21</v>
      </c>
      <c r="V84" s="12"/>
      <c r="W84" s="12"/>
      <c r="X84" s="12"/>
      <c r="Y84" s="12"/>
      <c r="Z84" s="12"/>
      <c r="AA84" s="12"/>
      <c r="AB84" s="12"/>
      <c r="AC84" s="12"/>
      <c r="AD84" s="14"/>
    </row>
    <row r="85" spans="1:30" s="38" customFormat="1" x14ac:dyDescent="0.2">
      <c r="A85" s="45" t="s">
        <v>97</v>
      </c>
      <c r="B85" s="46">
        <v>0.19098000000000001</v>
      </c>
      <c r="C85" s="47">
        <v>0.47907</v>
      </c>
      <c r="D85" s="47">
        <v>1.485E-2</v>
      </c>
      <c r="E85" s="47">
        <v>6.547E-2</v>
      </c>
      <c r="F85" s="47">
        <v>8.5999999999999998E-4</v>
      </c>
      <c r="G85" s="47">
        <v>5.3109999999999997E-2</v>
      </c>
      <c r="H85" s="47">
        <v>1.65E-3</v>
      </c>
      <c r="I85" s="12">
        <v>397.5</v>
      </c>
      <c r="J85" s="12">
        <v>10.199999999999999</v>
      </c>
      <c r="K85" s="12">
        <v>409</v>
      </c>
      <c r="L85" s="12">
        <v>5.4</v>
      </c>
      <c r="M85" s="12">
        <v>332.1</v>
      </c>
      <c r="N85" s="12">
        <v>72.599999999999994</v>
      </c>
      <c r="O85" s="12">
        <v>406.9</v>
      </c>
      <c r="P85" s="12">
        <v>5.0999999999999996</v>
      </c>
      <c r="Q85" s="13">
        <f t="shared" si="4"/>
        <v>-2.8117359413202925</v>
      </c>
      <c r="R85" s="13">
        <f t="shared" si="5"/>
        <v>-18.801955990220044</v>
      </c>
      <c r="S85" s="14">
        <v>-2.5</v>
      </c>
      <c r="V85" s="12"/>
      <c r="W85" s="12"/>
      <c r="X85" s="12"/>
      <c r="Y85" s="12"/>
      <c r="Z85" s="12"/>
      <c r="AA85" s="12"/>
      <c r="AB85" s="12"/>
      <c r="AC85" s="12"/>
      <c r="AD85" s="14"/>
    </row>
    <row r="86" spans="1:30" s="38" customFormat="1" x14ac:dyDescent="0.2">
      <c r="A86" s="45" t="s">
        <v>57</v>
      </c>
      <c r="B86" s="46">
        <v>0.86895999999999995</v>
      </c>
      <c r="C86" s="47">
        <v>0.69599999999999995</v>
      </c>
      <c r="D86" s="47">
        <v>1.4239999999999999E-2</v>
      </c>
      <c r="E86" s="47">
        <v>8.6059999999999998E-2</v>
      </c>
      <c r="F86" s="47">
        <v>1.0399999999999999E-3</v>
      </c>
      <c r="G86" s="47">
        <v>5.8700000000000002E-2</v>
      </c>
      <c r="H86" s="47">
        <v>1.1800000000000001E-3</v>
      </c>
      <c r="I86" s="12">
        <v>536.4</v>
      </c>
      <c r="J86" s="12">
        <v>8.5</v>
      </c>
      <c r="K86" s="12">
        <v>532.4</v>
      </c>
      <c r="L86" s="12">
        <v>5.9</v>
      </c>
      <c r="M86" s="12">
        <v>555</v>
      </c>
      <c r="N86" s="12">
        <v>44.6</v>
      </c>
      <c r="O86" s="12">
        <v>533.5</v>
      </c>
      <c r="P86" s="12">
        <v>5.5</v>
      </c>
      <c r="Q86" s="13">
        <f t="shared" si="4"/>
        <v>0.75131480090158131</v>
      </c>
      <c r="R86" s="13">
        <f t="shared" si="5"/>
        <v>4.2449286250939133</v>
      </c>
      <c r="S86" s="14">
        <v>0.73</v>
      </c>
      <c r="V86" s="12"/>
      <c r="W86" s="12"/>
      <c r="X86" s="12"/>
      <c r="Y86" s="12"/>
      <c r="Z86" s="12"/>
      <c r="AA86" s="12"/>
      <c r="AB86" s="12"/>
      <c r="AC86" s="12"/>
      <c r="AD86" s="14"/>
    </row>
    <row r="87" spans="1:30" s="38" customFormat="1" x14ac:dyDescent="0.2">
      <c r="A87" s="45" t="s">
        <v>52</v>
      </c>
      <c r="B87" s="46">
        <v>1.2927</v>
      </c>
      <c r="C87" s="47">
        <v>0.83064000000000004</v>
      </c>
      <c r="D87" s="47">
        <v>1.482E-2</v>
      </c>
      <c r="E87" s="47">
        <v>9.894E-2</v>
      </c>
      <c r="F87" s="47">
        <v>1.1800000000000001E-3</v>
      </c>
      <c r="G87" s="47">
        <v>6.0929999999999998E-2</v>
      </c>
      <c r="H87" s="47">
        <v>1.06E-3</v>
      </c>
      <c r="I87" s="12">
        <v>613.9</v>
      </c>
      <c r="J87" s="12">
        <v>8.1999999999999993</v>
      </c>
      <c r="K87" s="12">
        <v>608</v>
      </c>
      <c r="L87" s="12">
        <v>7</v>
      </c>
      <c r="M87" s="12">
        <v>634.70000000000005</v>
      </c>
      <c r="N87" s="12">
        <v>38.9</v>
      </c>
      <c r="O87" s="12">
        <v>610.29999999999995</v>
      </c>
      <c r="P87" s="12">
        <v>6.1</v>
      </c>
      <c r="Q87" s="13">
        <f t="shared" si="4"/>
        <v>0.9703947368421062</v>
      </c>
      <c r="R87" s="13">
        <f t="shared" si="5"/>
        <v>4.3914473684210531</v>
      </c>
      <c r="S87" s="14">
        <v>0.81</v>
      </c>
      <c r="V87" s="12"/>
      <c r="W87" s="12"/>
      <c r="X87" s="12"/>
      <c r="Y87" s="12"/>
      <c r="Z87" s="12"/>
      <c r="AA87" s="12"/>
      <c r="AB87" s="12"/>
      <c r="AC87" s="12"/>
      <c r="AD87" s="14"/>
    </row>
    <row r="88" spans="1:30" s="38" customFormat="1" x14ac:dyDescent="0.2">
      <c r="A88" s="45" t="s">
        <v>36</v>
      </c>
      <c r="B88" s="46">
        <v>0.86887999999999999</v>
      </c>
      <c r="C88" s="47">
        <v>0.76944999999999997</v>
      </c>
      <c r="D88" s="47">
        <v>1.2200000000000001E-2</v>
      </c>
      <c r="E88" s="47">
        <v>9.1310000000000002E-2</v>
      </c>
      <c r="F88" s="47">
        <v>1.07E-3</v>
      </c>
      <c r="G88" s="47">
        <v>6.1159999999999999E-2</v>
      </c>
      <c r="H88" s="47">
        <v>9.3000000000000005E-4</v>
      </c>
      <c r="I88" s="12">
        <v>579.5</v>
      </c>
      <c r="J88" s="12">
        <v>7</v>
      </c>
      <c r="K88" s="12">
        <v>563.20000000000005</v>
      </c>
      <c r="L88" s="12">
        <v>6.5</v>
      </c>
      <c r="M88" s="12">
        <v>645.29999999999995</v>
      </c>
      <c r="N88" s="12">
        <v>31.6</v>
      </c>
      <c r="O88" s="12">
        <v>570.1</v>
      </c>
      <c r="P88" s="12">
        <v>5.8</v>
      </c>
      <c r="Q88" s="13">
        <f t="shared" si="4"/>
        <v>2.8941761363636243</v>
      </c>
      <c r="R88" s="13">
        <f t="shared" si="5"/>
        <v>14.577414772727249</v>
      </c>
      <c r="S88" s="14">
        <v>2.5</v>
      </c>
      <c r="V88" s="12"/>
      <c r="W88" s="12"/>
      <c r="X88" s="12"/>
      <c r="Y88" s="12"/>
      <c r="Z88" s="12"/>
      <c r="AA88" s="12"/>
      <c r="AB88" s="12"/>
      <c r="AC88" s="12"/>
      <c r="AD88" s="14"/>
    </row>
    <row r="89" spans="1:30" s="38" customFormat="1" x14ac:dyDescent="0.2">
      <c r="A89" s="45" t="s">
        <v>30</v>
      </c>
      <c r="B89" s="46">
        <v>0.59685999999999995</v>
      </c>
      <c r="C89" s="47">
        <v>0.80008000000000001</v>
      </c>
      <c r="D89" s="47">
        <v>1.728E-2</v>
      </c>
      <c r="E89" s="47">
        <v>9.1469999999999996E-2</v>
      </c>
      <c r="F89" s="47">
        <v>1.1299999999999999E-3</v>
      </c>
      <c r="G89" s="47">
        <v>6.3479999999999995E-2</v>
      </c>
      <c r="H89" s="47">
        <v>1.3600000000000001E-3</v>
      </c>
      <c r="I89" s="12">
        <v>596.9</v>
      </c>
      <c r="J89" s="12">
        <v>9.8000000000000007</v>
      </c>
      <c r="K89" s="12">
        <v>564.4</v>
      </c>
      <c r="L89" s="12">
        <v>6.5</v>
      </c>
      <c r="M89" s="12">
        <v>724.1</v>
      </c>
      <c r="N89" s="12">
        <v>46.8</v>
      </c>
      <c r="O89" s="12">
        <v>572.20000000000005</v>
      </c>
      <c r="P89" s="12">
        <v>6</v>
      </c>
      <c r="Q89" s="13">
        <f t="shared" si="4"/>
        <v>5.7583274273564911</v>
      </c>
      <c r="R89" s="13">
        <f t="shared" si="5"/>
        <v>28.295535081502486</v>
      </c>
      <c r="S89" s="14">
        <v>5.3</v>
      </c>
      <c r="V89" s="12"/>
      <c r="W89" s="12"/>
      <c r="X89" s="12"/>
      <c r="Y89" s="12"/>
      <c r="Z89" s="12"/>
      <c r="AA89" s="12"/>
      <c r="AB89" s="12"/>
      <c r="AC89" s="12"/>
      <c r="AD89" s="14"/>
    </row>
    <row r="90" spans="1:30" s="38" customFormat="1" x14ac:dyDescent="0.2">
      <c r="A90" s="45" t="s">
        <v>67</v>
      </c>
      <c r="B90" s="46">
        <v>0.85965000000000003</v>
      </c>
      <c r="C90" s="47">
        <v>0.7268</v>
      </c>
      <c r="D90" s="47">
        <v>1.142E-2</v>
      </c>
      <c r="E90" s="47">
        <v>8.9580000000000007E-2</v>
      </c>
      <c r="F90" s="47">
        <v>1.0399999999999999E-3</v>
      </c>
      <c r="G90" s="47">
        <v>5.8909999999999997E-2</v>
      </c>
      <c r="H90" s="47">
        <v>8.8999999999999995E-4</v>
      </c>
      <c r="I90" s="12">
        <v>554.70000000000005</v>
      </c>
      <c r="J90" s="12">
        <v>6.7</v>
      </c>
      <c r="K90" s="12">
        <v>553.20000000000005</v>
      </c>
      <c r="L90" s="12">
        <v>5.9</v>
      </c>
      <c r="M90" s="12">
        <v>562.4</v>
      </c>
      <c r="N90" s="12">
        <v>33.299999999999997</v>
      </c>
      <c r="O90" s="12">
        <v>553.79999999999995</v>
      </c>
      <c r="P90" s="12">
        <v>5.2</v>
      </c>
      <c r="Q90" s="13">
        <f t="shared" si="4"/>
        <v>0.27114967462038564</v>
      </c>
      <c r="R90" s="13">
        <f t="shared" si="5"/>
        <v>1.663051337671706</v>
      </c>
      <c r="S90" s="14">
        <v>0.28999999999999998</v>
      </c>
      <c r="V90" s="12"/>
      <c r="W90" s="12"/>
      <c r="X90" s="12"/>
      <c r="Y90" s="12"/>
      <c r="Z90" s="12"/>
      <c r="AA90" s="12"/>
      <c r="AB90" s="12"/>
      <c r="AC90" s="12"/>
      <c r="AD90" s="14"/>
    </row>
    <row r="91" spans="1:30" s="38" customFormat="1" x14ac:dyDescent="0.2">
      <c r="A91" s="45" t="s">
        <v>86</v>
      </c>
      <c r="B91" s="46">
        <v>0.48692999999999997</v>
      </c>
      <c r="C91" s="47">
        <v>0.90327000000000002</v>
      </c>
      <c r="D91" s="47">
        <v>1.619E-2</v>
      </c>
      <c r="E91" s="47">
        <v>0.10731</v>
      </c>
      <c r="F91" s="47">
        <v>1.2800000000000001E-3</v>
      </c>
      <c r="G91" s="47">
        <v>6.1089999999999998E-2</v>
      </c>
      <c r="H91" s="47">
        <v>1.06E-3</v>
      </c>
      <c r="I91" s="12">
        <v>653.5</v>
      </c>
      <c r="J91" s="12">
        <v>8.6</v>
      </c>
      <c r="K91" s="12">
        <v>657</v>
      </c>
      <c r="L91" s="12">
        <v>7.6</v>
      </c>
      <c r="M91" s="12">
        <v>641.79999999999995</v>
      </c>
      <c r="N91" s="12">
        <v>38.700000000000003</v>
      </c>
      <c r="O91" s="12">
        <v>655.6</v>
      </c>
      <c r="P91" s="12">
        <v>6.5</v>
      </c>
      <c r="Q91" s="13">
        <f t="shared" si="4"/>
        <v>-0.53272450532724225</v>
      </c>
      <c r="R91" s="13">
        <f t="shared" si="5"/>
        <v>-2.3135464231354708</v>
      </c>
      <c r="S91" s="14">
        <v>-0.46</v>
      </c>
      <c r="V91" s="12"/>
      <c r="W91" s="12"/>
      <c r="X91" s="12"/>
      <c r="Y91" s="12"/>
      <c r="Z91" s="12"/>
      <c r="AA91" s="12"/>
      <c r="AB91" s="12"/>
      <c r="AC91" s="12"/>
      <c r="AD91" s="14"/>
    </row>
    <row r="92" spans="1:30" s="38" customFormat="1" x14ac:dyDescent="0.2">
      <c r="A92" s="45" t="s">
        <v>59</v>
      </c>
      <c r="B92" s="46">
        <v>1.0908899999999999</v>
      </c>
      <c r="C92" s="47">
        <v>0.92269000000000001</v>
      </c>
      <c r="D92" s="47">
        <v>1.5180000000000001E-2</v>
      </c>
      <c r="E92" s="47">
        <v>0.10773000000000001</v>
      </c>
      <c r="F92" s="47">
        <v>1.2700000000000001E-3</v>
      </c>
      <c r="G92" s="47">
        <v>6.216E-2</v>
      </c>
      <c r="H92" s="47">
        <v>9.7999999999999997E-4</v>
      </c>
      <c r="I92" s="12">
        <v>663.8</v>
      </c>
      <c r="J92" s="12">
        <v>8</v>
      </c>
      <c r="K92" s="12">
        <v>659.4</v>
      </c>
      <c r="L92" s="12">
        <v>7.6</v>
      </c>
      <c r="M92" s="12">
        <v>680</v>
      </c>
      <c r="N92" s="12">
        <v>34.299999999999997</v>
      </c>
      <c r="O92" s="12">
        <v>661.4</v>
      </c>
      <c r="P92" s="12">
        <v>6.5</v>
      </c>
      <c r="Q92" s="13">
        <f t="shared" si="4"/>
        <v>0.66727327873823405</v>
      </c>
      <c r="R92" s="13">
        <f t="shared" si="5"/>
        <v>3.1240521686381584</v>
      </c>
      <c r="S92" s="14">
        <v>0.62</v>
      </c>
      <c r="V92" s="12"/>
      <c r="W92" s="12"/>
      <c r="X92" s="12"/>
      <c r="Y92" s="12"/>
      <c r="Z92" s="12"/>
      <c r="AA92" s="12"/>
      <c r="AB92" s="12"/>
      <c r="AC92" s="12"/>
      <c r="AD92" s="14"/>
    </row>
    <row r="93" spans="1:30" s="38" customFormat="1" x14ac:dyDescent="0.2">
      <c r="A93" s="45" t="s">
        <v>70</v>
      </c>
      <c r="B93" s="46">
        <v>0.45596999999999999</v>
      </c>
      <c r="C93" s="47">
        <v>0.42243000000000003</v>
      </c>
      <c r="D93" s="47">
        <v>7.0200000000000002E-3</v>
      </c>
      <c r="E93" s="47">
        <v>5.6989999999999999E-2</v>
      </c>
      <c r="F93" s="47">
        <v>6.7000000000000002E-4</v>
      </c>
      <c r="G93" s="47">
        <v>5.3800000000000001E-2</v>
      </c>
      <c r="H93" s="47">
        <v>8.5999999999999998E-4</v>
      </c>
      <c r="I93" s="12">
        <v>357.8</v>
      </c>
      <c r="J93" s="12">
        <v>5</v>
      </c>
      <c r="K93" s="12">
        <v>357.4</v>
      </c>
      <c r="L93" s="12">
        <v>4.3</v>
      </c>
      <c r="M93" s="12">
        <v>361.7</v>
      </c>
      <c r="N93" s="12">
        <v>37.700000000000003</v>
      </c>
      <c r="O93" s="12">
        <v>357.5</v>
      </c>
      <c r="P93" s="12">
        <v>3.8</v>
      </c>
      <c r="Q93" s="13">
        <f t="shared" si="4"/>
        <v>0.11191941801904637</v>
      </c>
      <c r="R93" s="13">
        <f t="shared" si="5"/>
        <v>1.203133743704532</v>
      </c>
      <c r="S93" s="14">
        <v>0.14000000000000001</v>
      </c>
      <c r="V93" s="12"/>
      <c r="W93" s="12"/>
      <c r="X93" s="12"/>
      <c r="Y93" s="12"/>
      <c r="Z93" s="12"/>
      <c r="AA93" s="12"/>
      <c r="AB93" s="12"/>
      <c r="AC93" s="12"/>
      <c r="AD93" s="14"/>
    </row>
    <row r="94" spans="1:30" s="38" customFormat="1" x14ac:dyDescent="0.2">
      <c r="A94" s="45" t="s">
        <v>88</v>
      </c>
      <c r="B94" s="46">
        <v>0.46683999999999998</v>
      </c>
      <c r="C94" s="47">
        <v>0.73328000000000004</v>
      </c>
      <c r="D94" s="47">
        <v>1.269E-2</v>
      </c>
      <c r="E94" s="47">
        <v>9.1120000000000007E-2</v>
      </c>
      <c r="F94" s="47">
        <v>1.08E-3</v>
      </c>
      <c r="G94" s="47">
        <v>5.8400000000000001E-2</v>
      </c>
      <c r="H94" s="47">
        <v>9.7999999999999997E-4</v>
      </c>
      <c r="I94" s="12">
        <v>558.5</v>
      </c>
      <c r="J94" s="12">
        <v>7.4</v>
      </c>
      <c r="K94" s="12">
        <v>562</v>
      </c>
      <c r="L94" s="12">
        <v>6.5</v>
      </c>
      <c r="M94" s="12">
        <v>543.79999999999995</v>
      </c>
      <c r="N94" s="12">
        <v>37.4</v>
      </c>
      <c r="O94" s="12">
        <v>560.6</v>
      </c>
      <c r="P94" s="12">
        <v>5.7</v>
      </c>
      <c r="Q94" s="13">
        <f t="shared" si="4"/>
        <v>-0.62277580071173899</v>
      </c>
      <c r="R94" s="13">
        <f t="shared" si="5"/>
        <v>-3.2384341637010761</v>
      </c>
      <c r="S94" s="14">
        <v>-0.55000000000000004</v>
      </c>
      <c r="V94" s="12"/>
      <c r="W94" s="12"/>
      <c r="X94" s="12"/>
      <c r="Y94" s="12"/>
      <c r="Z94" s="12"/>
      <c r="AA94" s="12"/>
      <c r="AB94" s="12"/>
      <c r="AC94" s="12"/>
      <c r="AD94" s="14"/>
    </row>
    <row r="95" spans="1:30" x14ac:dyDescent="0.2">
      <c r="A95" s="45" t="s">
        <v>82</v>
      </c>
      <c r="B95" s="46">
        <v>1.9919500000000001</v>
      </c>
      <c r="C95" s="47">
        <v>0.43668000000000001</v>
      </c>
      <c r="D95" s="47">
        <v>7.2399999999999999E-3</v>
      </c>
      <c r="E95" s="47">
        <v>5.8950000000000002E-2</v>
      </c>
      <c r="F95" s="47">
        <v>6.8999999999999997E-4</v>
      </c>
      <c r="G95" s="47">
        <v>5.3760000000000002E-2</v>
      </c>
      <c r="H95" s="47">
        <v>8.5999999999999998E-4</v>
      </c>
      <c r="I95" s="12">
        <v>367.9</v>
      </c>
      <c r="J95" s="12">
        <v>5.0999999999999996</v>
      </c>
      <c r="K95" s="12">
        <v>369.5</v>
      </c>
      <c r="L95" s="12">
        <v>4.3</v>
      </c>
      <c r="M95" s="12">
        <v>361.7</v>
      </c>
      <c r="N95" s="12">
        <v>37.700000000000003</v>
      </c>
      <c r="O95" s="12">
        <v>368.9</v>
      </c>
      <c r="P95" s="12">
        <v>3.8</v>
      </c>
      <c r="Q95" s="13">
        <f t="shared" si="4"/>
        <v>-0.43301759133965723</v>
      </c>
      <c r="R95" s="13">
        <f t="shared" si="5"/>
        <v>-2.1109607577807887</v>
      </c>
      <c r="S95" s="14">
        <v>-0.23</v>
      </c>
      <c r="V95" s="12"/>
      <c r="W95" s="12"/>
      <c r="X95" s="12"/>
      <c r="Y95" s="12"/>
      <c r="Z95" s="12"/>
      <c r="AA95" s="12"/>
      <c r="AB95" s="12"/>
      <c r="AC95" s="12"/>
      <c r="AD95" s="14"/>
    </row>
    <row r="96" spans="1:30" x14ac:dyDescent="0.2">
      <c r="A96" s="45" t="s">
        <v>35</v>
      </c>
      <c r="B96" s="46">
        <v>0.42773</v>
      </c>
      <c r="C96" s="47">
        <v>0.73978999999999995</v>
      </c>
      <c r="D96" s="47">
        <v>1.299E-2</v>
      </c>
      <c r="E96" s="47">
        <v>8.8410000000000002E-2</v>
      </c>
      <c r="F96" s="47">
        <v>1.0499999999999999E-3</v>
      </c>
      <c r="G96" s="47">
        <v>6.0720000000000003E-2</v>
      </c>
      <c r="H96" s="47">
        <v>1.0300000000000001E-3</v>
      </c>
      <c r="I96" s="12">
        <v>562.29999999999995</v>
      </c>
      <c r="J96" s="12">
        <v>7.6</v>
      </c>
      <c r="K96" s="12">
        <v>546.1</v>
      </c>
      <c r="L96" s="12">
        <v>6.5</v>
      </c>
      <c r="M96" s="12">
        <v>627.70000000000005</v>
      </c>
      <c r="N96" s="12">
        <v>35.5</v>
      </c>
      <c r="O96" s="12">
        <v>551.9</v>
      </c>
      <c r="P96" s="12">
        <v>5.9</v>
      </c>
      <c r="Q96" s="13">
        <f t="shared" si="4"/>
        <v>2.966489653909532</v>
      </c>
      <c r="R96" s="13">
        <f t="shared" si="5"/>
        <v>14.942318256729536</v>
      </c>
      <c r="S96" s="14">
        <v>2.5</v>
      </c>
      <c r="V96" s="12"/>
      <c r="W96" s="12"/>
      <c r="X96" s="12"/>
      <c r="Y96" s="12"/>
      <c r="Z96" s="12"/>
      <c r="AA96" s="12"/>
      <c r="AB96" s="12"/>
      <c r="AC96" s="12"/>
      <c r="AD96" s="14"/>
    </row>
    <row r="97" spans="1:30" x14ac:dyDescent="0.2">
      <c r="A97" s="45"/>
      <c r="B97" s="46"/>
      <c r="C97" s="47"/>
      <c r="D97" s="47"/>
      <c r="E97" s="47"/>
      <c r="F97" s="47"/>
      <c r="G97" s="47"/>
      <c r="H97" s="47"/>
      <c r="I97" s="12"/>
      <c r="J97" s="12"/>
      <c r="K97" s="12"/>
      <c r="L97" s="12"/>
      <c r="M97" s="12"/>
      <c r="N97" s="12"/>
      <c r="O97" s="12"/>
      <c r="P97" s="12"/>
      <c r="Q97" s="13"/>
      <c r="R97" s="13"/>
      <c r="S97" s="14"/>
      <c r="V97" s="12"/>
      <c r="W97" s="12"/>
      <c r="X97" s="12"/>
      <c r="Y97" s="12"/>
      <c r="Z97" s="12"/>
      <c r="AA97" s="12"/>
      <c r="AB97" s="12"/>
      <c r="AC97" s="12"/>
      <c r="AD97" s="14"/>
    </row>
    <row r="98" spans="1:30" x14ac:dyDescent="0.2">
      <c r="A98" s="45" t="s">
        <v>1062</v>
      </c>
      <c r="B98" s="46"/>
      <c r="C98" s="47"/>
      <c r="D98" s="47"/>
      <c r="E98" s="47"/>
      <c r="F98" s="47"/>
      <c r="G98" s="47"/>
      <c r="H98" s="47"/>
      <c r="I98" s="12"/>
      <c r="J98" s="12"/>
      <c r="K98" s="12"/>
      <c r="L98" s="12"/>
      <c r="M98" s="12"/>
      <c r="N98" s="12"/>
      <c r="O98" s="12"/>
      <c r="P98" s="12"/>
      <c r="Q98" s="13"/>
      <c r="R98" s="13"/>
      <c r="S98" s="14"/>
      <c r="V98" s="12"/>
      <c r="W98" s="12"/>
      <c r="X98" s="12"/>
      <c r="Y98" s="12"/>
      <c r="Z98" s="12"/>
      <c r="AA98" s="12"/>
      <c r="AB98" s="12"/>
      <c r="AC98" s="12"/>
      <c r="AD98" s="14"/>
    </row>
    <row r="99" spans="1:30" x14ac:dyDescent="0.2">
      <c r="A99" s="45"/>
      <c r="B99" s="46"/>
      <c r="C99" s="47"/>
      <c r="D99" s="47"/>
      <c r="E99" s="47"/>
      <c r="F99" s="47"/>
      <c r="G99" s="47"/>
      <c r="H99" s="47"/>
      <c r="I99" s="12"/>
      <c r="J99" s="12"/>
      <c r="K99" s="12"/>
      <c r="L99" s="12"/>
      <c r="M99" s="12"/>
      <c r="N99" s="12"/>
      <c r="O99" s="12"/>
      <c r="P99" s="12"/>
      <c r="Q99" s="13"/>
      <c r="R99" s="13"/>
      <c r="S99" s="14"/>
      <c r="V99" s="12"/>
      <c r="W99" s="12"/>
      <c r="X99" s="12"/>
      <c r="Y99" s="12"/>
      <c r="Z99" s="12"/>
      <c r="AA99" s="12"/>
      <c r="AB99" s="12"/>
      <c r="AC99" s="12"/>
      <c r="AD99" s="14"/>
    </row>
    <row r="100" spans="1:30" x14ac:dyDescent="0.2">
      <c r="A100" s="45" t="s">
        <v>23</v>
      </c>
      <c r="B100" s="46">
        <v>1.1218900000000001</v>
      </c>
      <c r="C100" s="47">
        <v>1.06572</v>
      </c>
      <c r="D100" s="47">
        <v>3.4939999999999999E-2</v>
      </c>
      <c r="E100" s="47">
        <v>0.10517</v>
      </c>
      <c r="F100" s="47">
        <v>1.49E-3</v>
      </c>
      <c r="G100" s="47">
        <v>7.3580000000000007E-2</v>
      </c>
      <c r="H100" s="47">
        <v>2.4499999999999999E-3</v>
      </c>
      <c r="I100" s="12">
        <v>736.6</v>
      </c>
      <c r="J100" s="12">
        <v>17.2</v>
      </c>
      <c r="K100" s="12">
        <v>644.79999999999995</v>
      </c>
      <c r="L100" s="12">
        <v>8.6999999999999993</v>
      </c>
      <c r="M100" s="12">
        <v>1029.5999999999999</v>
      </c>
      <c r="N100" s="12">
        <v>68.7</v>
      </c>
      <c r="O100" s="12">
        <v>658.7</v>
      </c>
      <c r="P100" s="12">
        <v>8.3000000000000007</v>
      </c>
      <c r="Q100" s="13">
        <f t="shared" ref="Q100:Q129" si="6">100*(I100/K100-1)</f>
        <v>14.236972704714645</v>
      </c>
      <c r="R100" s="13">
        <f t="shared" ref="R100:R129" si="7">100*(M100/K100-1)</f>
        <v>59.677419354838705</v>
      </c>
      <c r="S100" s="14">
        <v>14</v>
      </c>
      <c r="V100" s="12"/>
      <c r="W100" s="12"/>
      <c r="X100" s="12"/>
      <c r="Y100" s="12"/>
      <c r="Z100" s="12"/>
      <c r="AA100" s="12"/>
      <c r="AB100" s="12"/>
      <c r="AC100" s="12"/>
      <c r="AD100" s="14"/>
    </row>
    <row r="101" spans="1:30" x14ac:dyDescent="0.2">
      <c r="A101" s="45" t="s">
        <v>21</v>
      </c>
      <c r="B101" s="46">
        <v>0.58740000000000003</v>
      </c>
      <c r="C101" s="47">
        <v>0.72160000000000002</v>
      </c>
      <c r="D101" s="47">
        <v>1.2529999999999999E-2</v>
      </c>
      <c r="E101" s="47">
        <v>7.5749999999999998E-2</v>
      </c>
      <c r="F101" s="47">
        <v>8.9999999999999998E-4</v>
      </c>
      <c r="G101" s="47">
        <v>6.9129999999999997E-2</v>
      </c>
      <c r="H101" s="47">
        <v>1.16E-3</v>
      </c>
      <c r="I101" s="12">
        <v>551.6</v>
      </c>
      <c r="J101" s="12">
        <v>7.4</v>
      </c>
      <c r="K101" s="12">
        <v>471</v>
      </c>
      <c r="L101" s="12">
        <v>5.4</v>
      </c>
      <c r="M101" s="12">
        <v>900.8</v>
      </c>
      <c r="N101" s="12">
        <v>35.799999999999997</v>
      </c>
      <c r="O101" s="12">
        <v>490.6</v>
      </c>
      <c r="P101" s="12">
        <v>5.0999999999999996</v>
      </c>
      <c r="Q101" s="13">
        <f t="shared" si="6"/>
        <v>17.112526539278129</v>
      </c>
      <c r="R101" s="13">
        <f t="shared" si="7"/>
        <v>91.252653927813142</v>
      </c>
      <c r="S101" s="14">
        <v>14</v>
      </c>
      <c r="V101" s="12"/>
      <c r="W101" s="12"/>
      <c r="X101" s="12"/>
      <c r="Y101" s="12"/>
      <c r="Z101" s="12"/>
      <c r="AA101" s="12"/>
      <c r="AB101" s="12"/>
      <c r="AC101" s="12"/>
      <c r="AD101" s="14"/>
    </row>
    <row r="102" spans="1:30" x14ac:dyDescent="0.2">
      <c r="A102" s="45" t="s">
        <v>118</v>
      </c>
      <c r="B102" s="46">
        <v>0.46766999999999997</v>
      </c>
      <c r="C102" s="47">
        <v>6.1742699999999999</v>
      </c>
      <c r="D102" s="47">
        <v>9.4700000000000006E-2</v>
      </c>
      <c r="E102" s="47">
        <v>0.31829000000000002</v>
      </c>
      <c r="F102" s="47">
        <v>3.7299999999999998E-3</v>
      </c>
      <c r="G102" s="47">
        <v>0.14077000000000001</v>
      </c>
      <c r="H102" s="47">
        <v>2.0500000000000002E-3</v>
      </c>
      <c r="I102" s="12">
        <v>2000.8</v>
      </c>
      <c r="J102" s="12">
        <v>13.4</v>
      </c>
      <c r="K102" s="12">
        <v>1781.4</v>
      </c>
      <c r="L102" s="12">
        <v>18.100000000000001</v>
      </c>
      <c r="M102" s="12">
        <v>2236.3000000000002</v>
      </c>
      <c r="N102" s="12">
        <v>25.8</v>
      </c>
      <c r="O102" s="12">
        <v>1931.2</v>
      </c>
      <c r="P102" s="12">
        <v>13.9</v>
      </c>
      <c r="Q102" s="13">
        <f t="shared" si="6"/>
        <v>12.316155832491283</v>
      </c>
      <c r="R102" s="13">
        <f t="shared" si="7"/>
        <v>25.536095206017741</v>
      </c>
      <c r="S102" s="14">
        <v>12</v>
      </c>
      <c r="V102" s="12"/>
      <c r="W102" s="12"/>
      <c r="X102" s="12"/>
      <c r="Y102" s="12"/>
      <c r="Z102" s="12"/>
      <c r="AA102" s="12"/>
      <c r="AB102" s="12"/>
      <c r="AC102" s="12"/>
      <c r="AD102" s="14"/>
    </row>
    <row r="103" spans="1:30" x14ac:dyDescent="0.2">
      <c r="A103" s="45" t="s">
        <v>121</v>
      </c>
      <c r="B103" s="46">
        <v>0.77256000000000002</v>
      </c>
      <c r="C103" s="47">
        <v>4.10548</v>
      </c>
      <c r="D103" s="47">
        <v>6.4869999999999997E-2</v>
      </c>
      <c r="E103" s="47">
        <v>0.24099999999999999</v>
      </c>
      <c r="F103" s="47">
        <v>2.8400000000000001E-3</v>
      </c>
      <c r="G103" s="47">
        <v>0.12361</v>
      </c>
      <c r="H103" s="47">
        <v>1.8600000000000001E-3</v>
      </c>
      <c r="I103" s="12">
        <v>1655.4</v>
      </c>
      <c r="J103" s="12">
        <v>12.9</v>
      </c>
      <c r="K103" s="12">
        <v>1391.9</v>
      </c>
      <c r="L103" s="12">
        <v>14.5</v>
      </c>
      <c r="M103" s="12">
        <v>2008</v>
      </c>
      <c r="N103" s="12">
        <v>27.3</v>
      </c>
      <c r="O103" s="12">
        <v>1521.5</v>
      </c>
      <c r="P103" s="12">
        <v>13</v>
      </c>
      <c r="Q103" s="13">
        <f t="shared" si="6"/>
        <v>18.930957683741646</v>
      </c>
      <c r="R103" s="13">
        <f t="shared" si="7"/>
        <v>44.263237301530282</v>
      </c>
      <c r="S103" s="14">
        <v>19</v>
      </c>
      <c r="V103" s="12"/>
      <c r="W103" s="12"/>
      <c r="X103" s="12"/>
      <c r="Y103" s="12"/>
      <c r="Z103" s="12"/>
      <c r="AA103" s="12"/>
      <c r="AB103" s="12"/>
      <c r="AC103" s="12"/>
      <c r="AD103" s="14"/>
    </row>
    <row r="104" spans="1:30" x14ac:dyDescent="0.2">
      <c r="A104" s="45" t="s">
        <v>19</v>
      </c>
      <c r="B104" s="46">
        <v>0.96850000000000003</v>
      </c>
      <c r="C104" s="47">
        <v>0.93927000000000005</v>
      </c>
      <c r="D104" s="47">
        <v>1.4970000000000001E-2</v>
      </c>
      <c r="E104" s="47">
        <v>8.9679999999999996E-2</v>
      </c>
      <c r="F104" s="47">
        <v>1.06E-3</v>
      </c>
      <c r="G104" s="47">
        <v>7.5999999999999998E-2</v>
      </c>
      <c r="H104" s="47">
        <v>1.15E-3</v>
      </c>
      <c r="I104" s="12">
        <v>672.5</v>
      </c>
      <c r="J104" s="12">
        <v>7.9</v>
      </c>
      <c r="K104" s="12">
        <v>553.79999999999995</v>
      </c>
      <c r="L104" s="12">
        <v>6.5</v>
      </c>
      <c r="M104" s="12">
        <v>1094.2</v>
      </c>
      <c r="N104" s="12">
        <v>31.6</v>
      </c>
      <c r="O104" s="12">
        <v>588.20000000000005</v>
      </c>
      <c r="P104" s="12">
        <v>6.2</v>
      </c>
      <c r="Q104" s="13">
        <f t="shared" si="6"/>
        <v>21.433730588660183</v>
      </c>
      <c r="R104" s="13">
        <f t="shared" si="7"/>
        <v>97.580353918382116</v>
      </c>
      <c r="S104" s="14">
        <v>18</v>
      </c>
      <c r="V104" s="12"/>
      <c r="W104" s="12"/>
      <c r="X104" s="12"/>
      <c r="Y104" s="12"/>
      <c r="Z104" s="12"/>
      <c r="AA104" s="12"/>
      <c r="AB104" s="12"/>
      <c r="AC104" s="12"/>
      <c r="AD104" s="14"/>
    </row>
    <row r="105" spans="1:30" x14ac:dyDescent="0.2">
      <c r="A105" s="45" t="s">
        <v>17</v>
      </c>
      <c r="B105" s="46">
        <v>0.33172000000000001</v>
      </c>
      <c r="C105" s="47">
        <v>1.9441600000000001</v>
      </c>
      <c r="D105" s="47">
        <v>2.6429999999999999E-2</v>
      </c>
      <c r="E105" s="47">
        <v>0.14616999999999999</v>
      </c>
      <c r="F105" s="47">
        <v>1.6800000000000001E-3</v>
      </c>
      <c r="G105" s="47">
        <v>9.6570000000000003E-2</v>
      </c>
      <c r="H105" s="47">
        <v>1.23E-3</v>
      </c>
      <c r="I105" s="12">
        <v>1096.4000000000001</v>
      </c>
      <c r="J105" s="12">
        <v>9.1</v>
      </c>
      <c r="K105" s="12">
        <v>879.6</v>
      </c>
      <c r="L105" s="12">
        <v>9.6</v>
      </c>
      <c r="M105" s="12">
        <v>1558.6</v>
      </c>
      <c r="N105" s="12">
        <v>23.3</v>
      </c>
      <c r="O105" s="12">
        <v>971.8</v>
      </c>
      <c r="P105" s="12">
        <v>9.3000000000000007</v>
      </c>
      <c r="Q105" s="13">
        <f t="shared" si="6"/>
        <v>24.64756707594362</v>
      </c>
      <c r="R105" s="13">
        <f t="shared" si="7"/>
        <v>77.194179172351056</v>
      </c>
      <c r="S105" s="14">
        <v>22</v>
      </c>
      <c r="V105" s="12"/>
      <c r="W105" s="12"/>
      <c r="X105" s="12"/>
      <c r="Y105" s="12"/>
      <c r="Z105" s="12"/>
      <c r="AA105" s="12"/>
      <c r="AB105" s="12"/>
      <c r="AC105" s="12"/>
      <c r="AD105" s="14"/>
    </row>
    <row r="106" spans="1:30" x14ac:dyDescent="0.2">
      <c r="A106" s="45" t="s">
        <v>12</v>
      </c>
      <c r="B106" s="46">
        <v>0.42842000000000002</v>
      </c>
      <c r="C106" s="47">
        <v>1.1912400000000001</v>
      </c>
      <c r="D106" s="47">
        <v>1.687E-2</v>
      </c>
      <c r="E106" s="47">
        <v>8.8580000000000006E-2</v>
      </c>
      <c r="F106" s="47">
        <v>1.0200000000000001E-3</v>
      </c>
      <c r="G106" s="47">
        <v>9.7640000000000005E-2</v>
      </c>
      <c r="H106" s="47">
        <v>1.31E-3</v>
      </c>
      <c r="I106" s="12">
        <v>796.5</v>
      </c>
      <c r="J106" s="12">
        <v>7.8</v>
      </c>
      <c r="K106" s="12">
        <v>547.29999999999995</v>
      </c>
      <c r="L106" s="12">
        <v>5.9</v>
      </c>
      <c r="M106" s="12">
        <v>1577.9</v>
      </c>
      <c r="N106" s="12">
        <v>24.9</v>
      </c>
      <c r="O106" s="12">
        <v>575.20000000000005</v>
      </c>
      <c r="P106" s="12">
        <v>6.2</v>
      </c>
      <c r="Q106" s="13">
        <f t="shared" si="6"/>
        <v>45.532614653754798</v>
      </c>
      <c r="R106" s="13">
        <f t="shared" si="7"/>
        <v>188.30623058651565</v>
      </c>
      <c r="S106" s="14">
        <v>39</v>
      </c>
      <c r="V106" s="12"/>
      <c r="W106" s="12"/>
      <c r="X106" s="12"/>
      <c r="Y106" s="12"/>
      <c r="Z106" s="12"/>
      <c r="AA106" s="12"/>
      <c r="AB106" s="12"/>
      <c r="AC106" s="12"/>
      <c r="AD106" s="14"/>
    </row>
    <row r="107" spans="1:30" x14ac:dyDescent="0.2">
      <c r="A107" s="45" t="s">
        <v>122</v>
      </c>
      <c r="B107" s="46">
        <v>0.79146000000000005</v>
      </c>
      <c r="C107" s="47">
        <v>3.0672199999999998</v>
      </c>
      <c r="D107" s="47">
        <v>4.0660000000000002E-2</v>
      </c>
      <c r="E107" s="47">
        <v>0.20085</v>
      </c>
      <c r="F107" s="47">
        <v>2.3E-3</v>
      </c>
      <c r="G107" s="47">
        <v>0.11087</v>
      </c>
      <c r="H107" s="47">
        <v>1.3699999999999999E-3</v>
      </c>
      <c r="I107" s="12">
        <v>1424.5</v>
      </c>
      <c r="J107" s="12">
        <v>10.199999999999999</v>
      </c>
      <c r="K107" s="12">
        <v>1180.2</v>
      </c>
      <c r="L107" s="12">
        <v>12.3</v>
      </c>
      <c r="M107" s="12">
        <v>1813.4</v>
      </c>
      <c r="N107" s="12">
        <v>22.9</v>
      </c>
      <c r="O107" s="12">
        <v>1323.3</v>
      </c>
      <c r="P107" s="12">
        <v>10.8</v>
      </c>
      <c r="Q107" s="13">
        <f t="shared" si="6"/>
        <v>20.699881376037954</v>
      </c>
      <c r="R107" s="13">
        <f t="shared" si="7"/>
        <v>53.651923402813082</v>
      </c>
      <c r="S107" s="14">
        <v>18</v>
      </c>
      <c r="V107" s="12"/>
      <c r="W107" s="12"/>
      <c r="X107" s="12"/>
      <c r="Y107" s="12"/>
      <c r="Z107" s="12"/>
      <c r="AA107" s="12"/>
      <c r="AB107" s="12"/>
      <c r="AC107" s="12"/>
      <c r="AD107" s="14"/>
    </row>
    <row r="108" spans="1:30" x14ac:dyDescent="0.2">
      <c r="A108" s="45" t="s">
        <v>15</v>
      </c>
      <c r="B108" s="46">
        <v>1.95963</v>
      </c>
      <c r="C108" s="47">
        <v>0.34465000000000001</v>
      </c>
      <c r="D108" s="47">
        <v>5.8399999999999997E-3</v>
      </c>
      <c r="E108" s="47">
        <v>3.5200000000000002E-2</v>
      </c>
      <c r="F108" s="47">
        <v>4.0999999999999999E-4</v>
      </c>
      <c r="G108" s="47">
        <v>7.109E-2</v>
      </c>
      <c r="H108" s="47">
        <v>1.17E-3</v>
      </c>
      <c r="I108" s="12">
        <v>300.7</v>
      </c>
      <c r="J108" s="12">
        <v>4.4000000000000004</v>
      </c>
      <c r="K108" s="12">
        <v>223</v>
      </c>
      <c r="L108" s="12">
        <v>2.5</v>
      </c>
      <c r="M108" s="12">
        <v>959.4</v>
      </c>
      <c r="N108" s="12">
        <v>34.5</v>
      </c>
      <c r="O108" s="12">
        <v>232.1</v>
      </c>
      <c r="P108" s="12">
        <v>2.5</v>
      </c>
      <c r="Q108" s="13">
        <f t="shared" si="6"/>
        <v>34.843049327354251</v>
      </c>
      <c r="R108" s="13">
        <f t="shared" si="7"/>
        <v>330.22421524663673</v>
      </c>
      <c r="S108" s="14">
        <v>26</v>
      </c>
      <c r="V108" s="12"/>
      <c r="W108" s="12"/>
      <c r="X108" s="12"/>
      <c r="Y108" s="12"/>
      <c r="Z108" s="12"/>
      <c r="AA108" s="12"/>
      <c r="AB108" s="12"/>
      <c r="AC108" s="12"/>
      <c r="AD108" s="14"/>
    </row>
    <row r="109" spans="1:30" x14ac:dyDescent="0.2">
      <c r="A109" s="45" t="s">
        <v>120</v>
      </c>
      <c r="B109" s="46">
        <v>0.54334000000000005</v>
      </c>
      <c r="C109" s="47">
        <v>3.72045</v>
      </c>
      <c r="D109" s="47">
        <v>5.067E-2</v>
      </c>
      <c r="E109" s="47">
        <v>0.23055</v>
      </c>
      <c r="F109" s="47">
        <v>2.66E-3</v>
      </c>
      <c r="G109" s="47">
        <v>0.11715</v>
      </c>
      <c r="H109" s="47">
        <v>1.49E-3</v>
      </c>
      <c r="I109" s="12">
        <v>1575.8</v>
      </c>
      <c r="J109" s="12">
        <v>10.9</v>
      </c>
      <c r="K109" s="12">
        <v>1337.6</v>
      </c>
      <c r="L109" s="12">
        <v>14.1</v>
      </c>
      <c r="M109" s="12">
        <v>1913.2</v>
      </c>
      <c r="N109" s="12">
        <v>23</v>
      </c>
      <c r="O109" s="12">
        <v>1496</v>
      </c>
      <c r="P109" s="12">
        <v>11.8</v>
      </c>
      <c r="Q109" s="13">
        <f t="shared" si="6"/>
        <v>17.80801435406698</v>
      </c>
      <c r="R109" s="13">
        <f t="shared" si="7"/>
        <v>43.032296650717726</v>
      </c>
      <c r="S109" s="14">
        <v>16</v>
      </c>
      <c r="V109" s="12"/>
      <c r="W109" s="12"/>
      <c r="X109" s="12"/>
      <c r="Y109" s="12"/>
      <c r="Z109" s="12"/>
      <c r="AA109" s="12"/>
      <c r="AB109" s="12"/>
      <c r="AC109" s="12"/>
      <c r="AD109" s="14"/>
    </row>
    <row r="110" spans="1:30" x14ac:dyDescent="0.2">
      <c r="A110" s="45" t="s">
        <v>16</v>
      </c>
      <c r="B110" s="46">
        <v>0.4955</v>
      </c>
      <c r="C110" s="47">
        <v>0.42963000000000001</v>
      </c>
      <c r="D110" s="47">
        <v>6.0899999999999999E-3</v>
      </c>
      <c r="E110" s="47">
        <v>4.376E-2</v>
      </c>
      <c r="F110" s="47">
        <v>5.0000000000000001E-4</v>
      </c>
      <c r="G110" s="47">
        <v>7.127E-2</v>
      </c>
      <c r="H110" s="47">
        <v>9.5E-4</v>
      </c>
      <c r="I110" s="12">
        <v>362.9</v>
      </c>
      <c r="J110" s="12">
        <v>4.3</v>
      </c>
      <c r="K110" s="12">
        <v>276.3</v>
      </c>
      <c r="L110" s="12">
        <v>3.1</v>
      </c>
      <c r="M110" s="12">
        <v>965.1</v>
      </c>
      <c r="N110" s="12">
        <v>28.6</v>
      </c>
      <c r="O110" s="12">
        <v>292.8</v>
      </c>
      <c r="P110" s="12">
        <v>3</v>
      </c>
      <c r="Q110" s="13">
        <f t="shared" si="6"/>
        <v>31.342743394860651</v>
      </c>
      <c r="R110" s="13">
        <f t="shared" si="7"/>
        <v>249.29424538545058</v>
      </c>
      <c r="S110" s="14">
        <v>23</v>
      </c>
      <c r="V110" s="12"/>
      <c r="W110" s="12"/>
      <c r="X110" s="12"/>
      <c r="Y110" s="12"/>
      <c r="Z110" s="12"/>
      <c r="AA110" s="12"/>
      <c r="AB110" s="12"/>
      <c r="AC110" s="12"/>
      <c r="AD110" s="14"/>
    </row>
    <row r="111" spans="1:30" x14ac:dyDescent="0.2">
      <c r="A111" s="45" t="s">
        <v>11</v>
      </c>
      <c r="B111" s="46">
        <v>0.54356000000000004</v>
      </c>
      <c r="C111" s="47">
        <v>0.38857999999999998</v>
      </c>
      <c r="D111" s="47">
        <v>5.4099999999999999E-3</v>
      </c>
      <c r="E111" s="47">
        <v>3.4779999999999998E-2</v>
      </c>
      <c r="F111" s="47">
        <v>4.0000000000000002E-4</v>
      </c>
      <c r="G111" s="47">
        <v>8.1110000000000002E-2</v>
      </c>
      <c r="H111" s="47">
        <v>1.06E-3</v>
      </c>
      <c r="I111" s="12">
        <v>333.3</v>
      </c>
      <c r="J111" s="12">
        <v>3.9</v>
      </c>
      <c r="K111" s="12">
        <v>220.5</v>
      </c>
      <c r="L111" s="12">
        <v>2.5</v>
      </c>
      <c r="M111" s="12">
        <v>1223</v>
      </c>
      <c r="N111" s="12">
        <v>26.6</v>
      </c>
      <c r="O111" s="12">
        <v>231</v>
      </c>
      <c r="P111" s="12">
        <v>2.5</v>
      </c>
      <c r="Q111" s="13">
        <f t="shared" si="6"/>
        <v>51.156462585034014</v>
      </c>
      <c r="R111" s="13">
        <f t="shared" si="7"/>
        <v>454.64852607709753</v>
      </c>
      <c r="S111" s="14">
        <v>36</v>
      </c>
      <c r="V111" s="12"/>
      <c r="W111" s="12"/>
      <c r="X111" s="12"/>
      <c r="Y111" s="12"/>
      <c r="Z111" s="12"/>
      <c r="AA111" s="12"/>
      <c r="AB111" s="12"/>
      <c r="AC111" s="12"/>
      <c r="AD111" s="14"/>
    </row>
    <row r="112" spans="1:30" x14ac:dyDescent="0.2">
      <c r="A112" s="45" t="s">
        <v>24</v>
      </c>
      <c r="B112" s="46">
        <v>0.38894000000000001</v>
      </c>
      <c r="C112" s="47">
        <v>0.71589000000000003</v>
      </c>
      <c r="D112" s="47">
        <v>1.021E-2</v>
      </c>
      <c r="E112" s="47">
        <v>7.9670000000000005E-2</v>
      </c>
      <c r="F112" s="47">
        <v>9.2000000000000003E-4</v>
      </c>
      <c r="G112" s="47">
        <v>6.5229999999999996E-2</v>
      </c>
      <c r="H112" s="47">
        <v>8.8000000000000003E-4</v>
      </c>
      <c r="I112" s="12">
        <v>548.20000000000005</v>
      </c>
      <c r="J112" s="12">
        <v>6</v>
      </c>
      <c r="K112" s="12">
        <v>494.3</v>
      </c>
      <c r="L112" s="12">
        <v>5.4</v>
      </c>
      <c r="M112" s="12">
        <v>779.9</v>
      </c>
      <c r="N112" s="12">
        <v>29</v>
      </c>
      <c r="O112" s="12">
        <v>514.4</v>
      </c>
      <c r="P112" s="12">
        <v>4.9000000000000004</v>
      </c>
      <c r="Q112" s="13">
        <f t="shared" si="6"/>
        <v>10.904309124013768</v>
      </c>
      <c r="R112" s="13">
        <f t="shared" si="7"/>
        <v>57.778676916852099</v>
      </c>
      <c r="S112" s="14">
        <v>8.9</v>
      </c>
      <c r="V112" s="12"/>
      <c r="W112" s="12"/>
      <c r="X112" s="12"/>
      <c r="Y112" s="12"/>
      <c r="Z112" s="12"/>
      <c r="AA112" s="12"/>
      <c r="AB112" s="12"/>
      <c r="AC112" s="12"/>
      <c r="AD112" s="14"/>
    </row>
    <row r="113" spans="1:30" x14ac:dyDescent="0.2">
      <c r="A113" s="45" t="s">
        <v>117</v>
      </c>
      <c r="B113" s="46">
        <v>1.62703</v>
      </c>
      <c r="C113" s="47">
        <v>19.799659999999999</v>
      </c>
      <c r="D113" s="47">
        <v>0.26019999999999999</v>
      </c>
      <c r="E113" s="47">
        <v>0.54240999999999995</v>
      </c>
      <c r="F113" s="47">
        <v>6.2100000000000002E-3</v>
      </c>
      <c r="G113" s="47">
        <v>0.26499</v>
      </c>
      <c r="H113" s="47">
        <v>3.2299999999999998E-3</v>
      </c>
      <c r="I113" s="12">
        <v>3081.6</v>
      </c>
      <c r="J113" s="12">
        <v>12.7</v>
      </c>
      <c r="K113" s="12">
        <v>2793.5</v>
      </c>
      <c r="L113" s="12">
        <v>25.9</v>
      </c>
      <c r="M113" s="12">
        <v>3276</v>
      </c>
      <c r="N113" s="12">
        <v>19</v>
      </c>
      <c r="O113" s="12">
        <v>3084.2</v>
      </c>
      <c r="P113" s="12">
        <v>13.2</v>
      </c>
      <c r="Q113" s="13">
        <f t="shared" si="6"/>
        <v>10.313227134419179</v>
      </c>
      <c r="R113" s="13">
        <f t="shared" si="7"/>
        <v>17.272239126543766</v>
      </c>
      <c r="S113" s="14">
        <v>10</v>
      </c>
      <c r="V113" s="12"/>
      <c r="W113" s="12"/>
      <c r="X113" s="12"/>
      <c r="Y113" s="12"/>
      <c r="Z113" s="12"/>
      <c r="AA113" s="12"/>
      <c r="AB113" s="12"/>
      <c r="AC113" s="12"/>
      <c r="AD113" s="14"/>
    </row>
    <row r="114" spans="1:30" x14ac:dyDescent="0.2">
      <c r="A114" s="45" t="s">
        <v>123</v>
      </c>
      <c r="B114" s="46">
        <v>0.20074</v>
      </c>
      <c r="C114" s="47">
        <v>9.1972500000000004</v>
      </c>
      <c r="D114" s="47">
        <v>0.12230000000000001</v>
      </c>
      <c r="E114" s="47">
        <v>0.33026</v>
      </c>
      <c r="F114" s="47">
        <v>3.79E-3</v>
      </c>
      <c r="G114" s="47">
        <v>0.20216000000000001</v>
      </c>
      <c r="H114" s="47">
        <v>2.49E-3</v>
      </c>
      <c r="I114" s="12">
        <v>2357.8000000000002</v>
      </c>
      <c r="J114" s="12">
        <v>12.2</v>
      </c>
      <c r="K114" s="12">
        <v>1839.8</v>
      </c>
      <c r="L114" s="12">
        <v>18.399999999999999</v>
      </c>
      <c r="M114" s="12">
        <v>2843.3</v>
      </c>
      <c r="N114" s="12">
        <v>20.100000000000001</v>
      </c>
      <c r="O114" s="12">
        <v>2220.4</v>
      </c>
      <c r="P114" s="12">
        <v>15.8</v>
      </c>
      <c r="Q114" s="13">
        <f t="shared" si="6"/>
        <v>28.155234264593986</v>
      </c>
      <c r="R114" s="13">
        <f t="shared" si="7"/>
        <v>54.543972170888154</v>
      </c>
      <c r="S114" s="14">
        <v>26</v>
      </c>
      <c r="V114" s="12"/>
      <c r="W114" s="12"/>
      <c r="X114" s="12"/>
      <c r="Y114" s="12"/>
      <c r="Z114" s="12"/>
      <c r="AA114" s="12"/>
      <c r="AB114" s="12"/>
      <c r="AC114" s="12"/>
      <c r="AD114" s="14"/>
    </row>
    <row r="115" spans="1:30" x14ac:dyDescent="0.2">
      <c r="A115" s="45" t="s">
        <v>18</v>
      </c>
      <c r="B115" s="46">
        <v>0.31231999999999999</v>
      </c>
      <c r="C115" s="47">
        <v>0.99465999999999999</v>
      </c>
      <c r="D115" s="47">
        <v>1.536E-2</v>
      </c>
      <c r="E115" s="47">
        <v>9.2600000000000002E-2</v>
      </c>
      <c r="F115" s="47">
        <v>1.08E-3</v>
      </c>
      <c r="G115" s="47">
        <v>7.7969999999999998E-2</v>
      </c>
      <c r="H115" s="47">
        <v>1.15E-3</v>
      </c>
      <c r="I115" s="12">
        <v>701.1</v>
      </c>
      <c r="J115" s="12">
        <v>7.8</v>
      </c>
      <c r="K115" s="12">
        <v>570.9</v>
      </c>
      <c r="L115" s="12">
        <v>6.5</v>
      </c>
      <c r="M115" s="12">
        <v>1146</v>
      </c>
      <c r="N115" s="12">
        <v>30.6</v>
      </c>
      <c r="O115" s="12">
        <v>608.20000000000005</v>
      </c>
      <c r="P115" s="12">
        <v>6.2</v>
      </c>
      <c r="Q115" s="13">
        <f t="shared" si="6"/>
        <v>22.806095638465585</v>
      </c>
      <c r="R115" s="13">
        <f t="shared" si="7"/>
        <v>100.73568050446661</v>
      </c>
      <c r="S115" s="14">
        <v>19</v>
      </c>
      <c r="V115" s="12"/>
      <c r="W115" s="12"/>
      <c r="X115" s="12"/>
      <c r="Y115" s="12"/>
      <c r="Z115" s="12"/>
      <c r="AA115" s="12"/>
      <c r="AB115" s="12"/>
      <c r="AC115" s="12"/>
      <c r="AD115" s="14"/>
    </row>
    <row r="116" spans="1:30" x14ac:dyDescent="0.2">
      <c r="A116" s="45" t="s">
        <v>4</v>
      </c>
      <c r="B116" s="46">
        <v>0.54627000000000003</v>
      </c>
      <c r="C116" s="47">
        <v>1.1044700000000001</v>
      </c>
      <c r="D116" s="47">
        <v>1.502E-2</v>
      </c>
      <c r="E116" s="47">
        <v>5.6399999999999999E-2</v>
      </c>
      <c r="F116" s="47">
        <v>6.4999999999999997E-4</v>
      </c>
      <c r="G116" s="47">
        <v>0.14213999999999999</v>
      </c>
      <c r="H116" s="47">
        <v>1.8E-3</v>
      </c>
      <c r="I116" s="12">
        <v>755.5</v>
      </c>
      <c r="J116" s="12">
        <v>7.2</v>
      </c>
      <c r="K116" s="12">
        <v>353.7</v>
      </c>
      <c r="L116" s="12">
        <v>4.3</v>
      </c>
      <c r="M116" s="12">
        <v>2252.1999999999998</v>
      </c>
      <c r="N116" s="12">
        <v>21.9</v>
      </c>
      <c r="O116" s="12">
        <v>315.8</v>
      </c>
      <c r="P116" s="12">
        <v>4.4000000000000004</v>
      </c>
      <c r="Q116" s="13">
        <f t="shared" si="6"/>
        <v>113.59909527848461</v>
      </c>
      <c r="R116" s="13">
        <f t="shared" si="7"/>
        <v>536.75431156347179</v>
      </c>
      <c r="S116" s="14">
        <v>86</v>
      </c>
      <c r="V116" s="12"/>
      <c r="W116" s="12"/>
      <c r="X116" s="12"/>
      <c r="Y116" s="12"/>
      <c r="Z116" s="12"/>
      <c r="AA116" s="12"/>
      <c r="AB116" s="12"/>
      <c r="AC116" s="12"/>
      <c r="AD116" s="14"/>
    </row>
    <row r="117" spans="1:30" x14ac:dyDescent="0.2">
      <c r="A117" s="45" t="s">
        <v>8</v>
      </c>
      <c r="B117" s="46">
        <v>0.60633999999999999</v>
      </c>
      <c r="C117" s="47">
        <v>0.58545999999999998</v>
      </c>
      <c r="D117" s="47">
        <v>8.4899999999999993E-3</v>
      </c>
      <c r="E117" s="47">
        <v>4.5850000000000002E-2</v>
      </c>
      <c r="F117" s="47">
        <v>5.2999999999999998E-4</v>
      </c>
      <c r="G117" s="47">
        <v>9.2700000000000005E-2</v>
      </c>
      <c r="H117" s="47">
        <v>1.2700000000000001E-3</v>
      </c>
      <c r="I117" s="12">
        <v>468</v>
      </c>
      <c r="J117" s="12">
        <v>5.4</v>
      </c>
      <c r="K117" s="12">
        <v>289.3</v>
      </c>
      <c r="L117" s="12">
        <v>3.1</v>
      </c>
      <c r="M117" s="12">
        <v>1480.9</v>
      </c>
      <c r="N117" s="12">
        <v>26.6</v>
      </c>
      <c r="O117" s="12">
        <v>295.8</v>
      </c>
      <c r="P117" s="12">
        <v>3.1</v>
      </c>
      <c r="Q117" s="13">
        <f t="shared" si="6"/>
        <v>61.769789146215004</v>
      </c>
      <c r="R117" s="13">
        <f t="shared" si="7"/>
        <v>411.8907708261321</v>
      </c>
      <c r="S117" s="14">
        <v>46</v>
      </c>
      <c r="V117" s="12"/>
      <c r="W117" s="12"/>
      <c r="X117" s="12"/>
      <c r="Y117" s="12"/>
      <c r="Z117" s="12"/>
      <c r="AA117" s="12"/>
      <c r="AB117" s="12"/>
      <c r="AC117" s="12"/>
      <c r="AD117" s="14"/>
    </row>
    <row r="118" spans="1:30" x14ac:dyDescent="0.2">
      <c r="A118" s="45" t="s">
        <v>14</v>
      </c>
      <c r="B118" s="46">
        <v>1.5599999999999999E-2</v>
      </c>
      <c r="C118" s="47">
        <v>0.62512000000000001</v>
      </c>
      <c r="D118" s="47">
        <v>8.7299999999999999E-3</v>
      </c>
      <c r="E118" s="47">
        <v>5.7489999999999999E-2</v>
      </c>
      <c r="F118" s="47">
        <v>6.6E-4</v>
      </c>
      <c r="G118" s="47">
        <v>7.893E-2</v>
      </c>
      <c r="H118" s="47">
        <v>1.0300000000000001E-3</v>
      </c>
      <c r="I118" s="12">
        <v>493</v>
      </c>
      <c r="J118" s="12">
        <v>5.4</v>
      </c>
      <c r="K118" s="12">
        <v>360.4</v>
      </c>
      <c r="L118" s="12">
        <v>4.3</v>
      </c>
      <c r="M118" s="12">
        <v>1168.7</v>
      </c>
      <c r="N118" s="12">
        <v>25.1</v>
      </c>
      <c r="O118" s="12">
        <v>382.3</v>
      </c>
      <c r="P118" s="12">
        <v>4.3</v>
      </c>
      <c r="Q118" s="13">
        <f t="shared" si="6"/>
        <v>36.79245283018868</v>
      </c>
      <c r="R118" s="13">
        <f t="shared" si="7"/>
        <v>224.27857935627085</v>
      </c>
      <c r="S118" s="14">
        <v>28</v>
      </c>
      <c r="V118" s="12"/>
      <c r="W118" s="12"/>
      <c r="X118" s="12"/>
      <c r="Y118" s="12"/>
      <c r="Z118" s="12"/>
      <c r="AA118" s="12"/>
      <c r="AB118" s="12"/>
      <c r="AC118" s="12"/>
      <c r="AD118" s="14"/>
    </row>
    <row r="119" spans="1:30" x14ac:dyDescent="0.2">
      <c r="A119" s="45" t="s">
        <v>22</v>
      </c>
      <c r="B119" s="46">
        <v>3.2199999999999999E-2</v>
      </c>
      <c r="C119" s="47">
        <v>0.84553999999999996</v>
      </c>
      <c r="D119" s="47">
        <v>1.172E-2</v>
      </c>
      <c r="E119" s="47">
        <v>8.745E-2</v>
      </c>
      <c r="F119" s="47">
        <v>1.01E-3</v>
      </c>
      <c r="G119" s="47">
        <v>7.0180000000000006E-2</v>
      </c>
      <c r="H119" s="47">
        <v>9.1E-4</v>
      </c>
      <c r="I119" s="12">
        <v>622.20000000000005</v>
      </c>
      <c r="J119" s="12">
        <v>6.4</v>
      </c>
      <c r="K119" s="12">
        <v>540.70000000000005</v>
      </c>
      <c r="L119" s="12">
        <v>5.9</v>
      </c>
      <c r="M119" s="12">
        <v>933.3</v>
      </c>
      <c r="N119" s="12">
        <v>26.3</v>
      </c>
      <c r="O119" s="12">
        <v>571</v>
      </c>
      <c r="P119" s="12">
        <v>5.6</v>
      </c>
      <c r="Q119" s="13">
        <f t="shared" si="6"/>
        <v>15.073053449232464</v>
      </c>
      <c r="R119" s="13">
        <f t="shared" si="7"/>
        <v>72.609580173848684</v>
      </c>
      <c r="S119" s="14">
        <v>12</v>
      </c>
      <c r="V119" s="12"/>
      <c r="W119" s="12"/>
      <c r="X119" s="12"/>
      <c r="Y119" s="12"/>
      <c r="Z119" s="12"/>
      <c r="AA119" s="12"/>
      <c r="AB119" s="12"/>
      <c r="AC119" s="12"/>
      <c r="AD119" s="14"/>
    </row>
    <row r="120" spans="1:30" x14ac:dyDescent="0.2">
      <c r="A120" s="45" t="s">
        <v>13</v>
      </c>
      <c r="B120" s="46">
        <v>0.77337</v>
      </c>
      <c r="C120" s="47">
        <v>0.48209999999999997</v>
      </c>
      <c r="D120" s="47">
        <v>7.1000000000000004E-3</v>
      </c>
      <c r="E120" s="47">
        <v>4.4429999999999997E-2</v>
      </c>
      <c r="F120" s="47">
        <v>5.1999999999999995E-4</v>
      </c>
      <c r="G120" s="47">
        <v>7.8759999999999997E-2</v>
      </c>
      <c r="H120" s="47">
        <v>1.1000000000000001E-3</v>
      </c>
      <c r="I120" s="12">
        <v>399.5</v>
      </c>
      <c r="J120" s="12">
        <v>4.9000000000000004</v>
      </c>
      <c r="K120" s="12">
        <v>280</v>
      </c>
      <c r="L120" s="12">
        <v>3.1</v>
      </c>
      <c r="M120" s="12">
        <v>1166.2</v>
      </c>
      <c r="N120" s="12">
        <v>27.7</v>
      </c>
      <c r="O120" s="12">
        <v>290.60000000000002</v>
      </c>
      <c r="P120" s="12">
        <v>3.1</v>
      </c>
      <c r="Q120" s="13">
        <f t="shared" si="6"/>
        <v>42.678571428571431</v>
      </c>
      <c r="R120" s="13">
        <f t="shared" si="7"/>
        <v>316.5</v>
      </c>
      <c r="S120" s="14">
        <v>32</v>
      </c>
      <c r="V120" s="12"/>
      <c r="W120" s="12"/>
      <c r="X120" s="12"/>
      <c r="Y120" s="12"/>
      <c r="Z120" s="12"/>
      <c r="AA120" s="12"/>
      <c r="AB120" s="12"/>
      <c r="AC120" s="12"/>
      <c r="AD120" s="14"/>
    </row>
    <row r="121" spans="1:30" x14ac:dyDescent="0.2">
      <c r="A121" s="45" t="s">
        <v>20</v>
      </c>
      <c r="B121" s="46">
        <v>0.56589999999999996</v>
      </c>
      <c r="C121" s="47">
        <v>0.71528000000000003</v>
      </c>
      <c r="D121" s="47">
        <v>1.1050000000000001E-2</v>
      </c>
      <c r="E121" s="47">
        <v>7.3410000000000003E-2</v>
      </c>
      <c r="F121" s="47">
        <v>8.5999999999999998E-4</v>
      </c>
      <c r="G121" s="47">
        <v>7.0720000000000005E-2</v>
      </c>
      <c r="H121" s="47">
        <v>1.0399999999999999E-3</v>
      </c>
      <c r="I121" s="12">
        <v>547.9</v>
      </c>
      <c r="J121" s="12">
        <v>6.6</v>
      </c>
      <c r="K121" s="12">
        <v>456.6</v>
      </c>
      <c r="L121" s="12">
        <v>5.4</v>
      </c>
      <c r="M121" s="12">
        <v>947.8</v>
      </c>
      <c r="N121" s="12">
        <v>29</v>
      </c>
      <c r="O121" s="12">
        <v>479.8</v>
      </c>
      <c r="P121" s="12">
        <v>5.3</v>
      </c>
      <c r="Q121" s="13">
        <f t="shared" si="6"/>
        <v>19.995619798510724</v>
      </c>
      <c r="R121" s="13">
        <f t="shared" si="7"/>
        <v>107.57774857643452</v>
      </c>
      <c r="S121" s="14">
        <v>16</v>
      </c>
      <c r="V121" s="12"/>
      <c r="W121" s="12"/>
      <c r="X121" s="12"/>
      <c r="Y121" s="12"/>
      <c r="Z121" s="12"/>
      <c r="AA121" s="12"/>
      <c r="AB121" s="12"/>
      <c r="AC121" s="12"/>
      <c r="AD121" s="14"/>
    </row>
    <row r="122" spans="1:30" x14ac:dyDescent="0.2">
      <c r="A122" s="45" t="s">
        <v>7</v>
      </c>
      <c r="B122" s="46">
        <v>0.42938999999999999</v>
      </c>
      <c r="C122" s="47">
        <v>1.1736899999999999</v>
      </c>
      <c r="D122" s="47">
        <v>1.7590000000000001E-2</v>
      </c>
      <c r="E122" s="47">
        <v>7.782E-2</v>
      </c>
      <c r="F122" s="47">
        <v>9.1E-4</v>
      </c>
      <c r="G122" s="47">
        <v>0.10947</v>
      </c>
      <c r="H122" s="47">
        <v>1.56E-3</v>
      </c>
      <c r="I122" s="12">
        <v>788.4</v>
      </c>
      <c r="J122" s="12">
        <v>8.1999999999999993</v>
      </c>
      <c r="K122" s="12">
        <v>483</v>
      </c>
      <c r="L122" s="12">
        <v>5.4</v>
      </c>
      <c r="M122" s="12">
        <v>1790.3</v>
      </c>
      <c r="N122" s="12">
        <v>26.6</v>
      </c>
      <c r="O122" s="12">
        <v>498</v>
      </c>
      <c r="P122" s="12">
        <v>5.6</v>
      </c>
      <c r="Q122" s="13">
        <f t="shared" si="6"/>
        <v>63.229813664596278</v>
      </c>
      <c r="R122" s="13">
        <f t="shared" si="7"/>
        <v>270.66252587991715</v>
      </c>
      <c r="S122" s="14">
        <v>52</v>
      </c>
      <c r="V122" s="12"/>
      <c r="W122" s="12"/>
      <c r="X122" s="12"/>
      <c r="Y122" s="12"/>
      <c r="Z122" s="12"/>
      <c r="AA122" s="12"/>
      <c r="AB122" s="12"/>
      <c r="AC122" s="12"/>
      <c r="AD122" s="14"/>
    </row>
    <row r="123" spans="1:30" x14ac:dyDescent="0.2">
      <c r="A123" s="45" t="s">
        <v>116</v>
      </c>
      <c r="B123" s="46">
        <v>0.56886999999999999</v>
      </c>
      <c r="C123" s="47">
        <v>5.4658100000000003</v>
      </c>
      <c r="D123" s="47">
        <v>7.8020000000000006E-2</v>
      </c>
      <c r="E123" s="47">
        <v>0.31774000000000002</v>
      </c>
      <c r="F123" s="47">
        <v>3.6900000000000001E-3</v>
      </c>
      <c r="G123" s="47">
        <v>0.12486</v>
      </c>
      <c r="H123" s="47">
        <v>1.6800000000000001E-3</v>
      </c>
      <c r="I123" s="12">
        <v>1895.2</v>
      </c>
      <c r="J123" s="12">
        <v>12.2</v>
      </c>
      <c r="K123" s="12">
        <v>1778.5</v>
      </c>
      <c r="L123" s="12">
        <v>18.100000000000001</v>
      </c>
      <c r="M123" s="12">
        <v>2026.6</v>
      </c>
      <c r="N123" s="12">
        <v>24.1</v>
      </c>
      <c r="O123" s="12">
        <v>1872.3</v>
      </c>
      <c r="P123" s="12">
        <v>12.4</v>
      </c>
      <c r="Q123" s="13">
        <f t="shared" si="6"/>
        <v>6.5617093055946096</v>
      </c>
      <c r="R123" s="13">
        <f t="shared" si="7"/>
        <v>13.94995782963171</v>
      </c>
      <c r="S123" s="14">
        <v>6.2</v>
      </c>
      <c r="V123" s="12"/>
      <c r="W123" s="12"/>
      <c r="X123" s="12"/>
      <c r="Y123" s="12"/>
      <c r="Z123" s="12"/>
      <c r="AA123" s="12"/>
      <c r="AB123" s="12"/>
      <c r="AC123" s="12"/>
      <c r="AD123" s="14"/>
    </row>
    <row r="124" spans="1:30" x14ac:dyDescent="0.2">
      <c r="A124" s="45" t="s">
        <v>10</v>
      </c>
      <c r="B124" s="46">
        <v>0.60502999999999996</v>
      </c>
      <c r="C124" s="47">
        <v>0.74768000000000001</v>
      </c>
      <c r="D124" s="47">
        <v>1.2120000000000001E-2</v>
      </c>
      <c r="E124" s="47">
        <v>5.91E-2</v>
      </c>
      <c r="F124" s="47">
        <v>6.9999999999999999E-4</v>
      </c>
      <c r="G124" s="47">
        <v>9.1819999999999999E-2</v>
      </c>
      <c r="H124" s="47">
        <v>1.4300000000000001E-3</v>
      </c>
      <c r="I124" s="12">
        <v>566.9</v>
      </c>
      <c r="J124" s="12">
        <v>7</v>
      </c>
      <c r="K124" s="12">
        <v>370.1</v>
      </c>
      <c r="L124" s="12">
        <v>4.3</v>
      </c>
      <c r="M124" s="12">
        <v>1462.4</v>
      </c>
      <c r="N124" s="12">
        <v>29</v>
      </c>
      <c r="O124" s="12">
        <v>378.2</v>
      </c>
      <c r="P124" s="12">
        <v>4.4000000000000004</v>
      </c>
      <c r="Q124" s="13">
        <f t="shared" si="6"/>
        <v>53.174817616860295</v>
      </c>
      <c r="R124" s="13">
        <f t="shared" si="7"/>
        <v>295.13644960821404</v>
      </c>
      <c r="S124" s="14">
        <v>42</v>
      </c>
      <c r="V124" s="12"/>
      <c r="W124" s="12"/>
      <c r="X124" s="12"/>
      <c r="Y124" s="12"/>
      <c r="Z124" s="12"/>
      <c r="AA124" s="12"/>
      <c r="AB124" s="12"/>
      <c r="AC124" s="12"/>
      <c r="AD124" s="14"/>
    </row>
    <row r="125" spans="1:30" x14ac:dyDescent="0.2">
      <c r="A125" s="45" t="s">
        <v>6</v>
      </c>
      <c r="B125" s="46">
        <v>0.22309999999999999</v>
      </c>
      <c r="C125" s="47">
        <v>1.2575000000000001</v>
      </c>
      <c r="D125" s="47">
        <v>2.087E-2</v>
      </c>
      <c r="E125" s="47">
        <v>7.4109999999999995E-2</v>
      </c>
      <c r="F125" s="47">
        <v>8.8999999999999995E-4</v>
      </c>
      <c r="G125" s="47">
        <v>0.12315</v>
      </c>
      <c r="H125" s="47">
        <v>1.98E-3</v>
      </c>
      <c r="I125" s="12">
        <v>826.8</v>
      </c>
      <c r="J125" s="12">
        <v>9.4</v>
      </c>
      <c r="K125" s="12">
        <v>460.8</v>
      </c>
      <c r="L125" s="12">
        <v>5.4</v>
      </c>
      <c r="M125" s="12">
        <v>2002.3</v>
      </c>
      <c r="N125" s="12">
        <v>28.8</v>
      </c>
      <c r="O125" s="12">
        <v>461.7</v>
      </c>
      <c r="P125" s="12">
        <v>5.6</v>
      </c>
      <c r="Q125" s="13">
        <f t="shared" si="6"/>
        <v>79.427083333333329</v>
      </c>
      <c r="R125" s="13">
        <f t="shared" si="7"/>
        <v>334.52690972222223</v>
      </c>
      <c r="S125" s="14">
        <v>64</v>
      </c>
      <c r="V125" s="12"/>
      <c r="W125" s="12"/>
      <c r="X125" s="12"/>
      <c r="Y125" s="12"/>
      <c r="Z125" s="12"/>
      <c r="AA125" s="12"/>
      <c r="AB125" s="12"/>
      <c r="AC125" s="12"/>
      <c r="AD125" s="14"/>
    </row>
    <row r="126" spans="1:30" x14ac:dyDescent="0.2">
      <c r="A126" s="45" t="s">
        <v>119</v>
      </c>
      <c r="B126" s="46">
        <v>0.12071999999999999</v>
      </c>
      <c r="C126" s="47">
        <v>2.0468500000000001</v>
      </c>
      <c r="D126" s="47">
        <v>3.014E-2</v>
      </c>
      <c r="E126" s="47">
        <v>0.17104</v>
      </c>
      <c r="F126" s="47">
        <v>1.99E-3</v>
      </c>
      <c r="G126" s="47">
        <v>8.6849999999999997E-2</v>
      </c>
      <c r="H126" s="47">
        <v>1.2099999999999999E-3</v>
      </c>
      <c r="I126" s="12">
        <v>1131.3</v>
      </c>
      <c r="J126" s="12">
        <v>10</v>
      </c>
      <c r="K126" s="12">
        <v>1017.6</v>
      </c>
      <c r="L126" s="12">
        <v>11</v>
      </c>
      <c r="M126" s="12">
        <v>1357.4</v>
      </c>
      <c r="N126" s="12">
        <v>26.6</v>
      </c>
      <c r="O126" s="12">
        <v>1078.7</v>
      </c>
      <c r="P126" s="12">
        <v>9.5</v>
      </c>
      <c r="Q126" s="13">
        <f t="shared" si="6"/>
        <v>11.173349056603765</v>
      </c>
      <c r="R126" s="13">
        <f t="shared" si="7"/>
        <v>33.392295597484292</v>
      </c>
      <c r="S126" s="14">
        <v>10</v>
      </c>
      <c r="V126" s="12"/>
      <c r="W126" s="12"/>
      <c r="X126" s="12"/>
      <c r="Y126" s="12"/>
      <c r="Z126" s="12"/>
      <c r="AA126" s="12"/>
      <c r="AB126" s="12"/>
      <c r="AC126" s="12"/>
      <c r="AD126" s="14"/>
    </row>
    <row r="127" spans="1:30" x14ac:dyDescent="0.2">
      <c r="A127" s="45" t="s">
        <v>5</v>
      </c>
      <c r="B127" s="46">
        <v>0.94823000000000002</v>
      </c>
      <c r="C127" s="47">
        <v>0.91969999999999996</v>
      </c>
      <c r="D127" s="47">
        <v>1.3990000000000001E-2</v>
      </c>
      <c r="E127" s="47">
        <v>5.4359999999999999E-2</v>
      </c>
      <c r="F127" s="47">
        <v>6.4000000000000005E-4</v>
      </c>
      <c r="G127" s="47">
        <v>0.12279</v>
      </c>
      <c r="H127" s="47">
        <v>1.7799999999999999E-3</v>
      </c>
      <c r="I127" s="12">
        <v>662.2</v>
      </c>
      <c r="J127" s="12">
        <v>7.4</v>
      </c>
      <c r="K127" s="12">
        <v>341.5</v>
      </c>
      <c r="L127" s="12">
        <v>3.7</v>
      </c>
      <c r="M127" s="12">
        <v>1996.5</v>
      </c>
      <c r="N127" s="12">
        <v>26</v>
      </c>
      <c r="O127" s="12">
        <v>332.7</v>
      </c>
      <c r="P127" s="12">
        <v>3.8</v>
      </c>
      <c r="Q127" s="13">
        <f t="shared" si="6"/>
        <v>93.90922401171305</v>
      </c>
      <c r="R127" s="13">
        <f t="shared" si="7"/>
        <v>484.62664714494872</v>
      </c>
      <c r="S127" s="14">
        <v>70</v>
      </c>
      <c r="V127" s="12"/>
      <c r="W127" s="12"/>
      <c r="X127" s="12"/>
      <c r="Y127" s="12"/>
      <c r="Z127" s="12"/>
      <c r="AA127" s="12"/>
      <c r="AB127" s="12"/>
      <c r="AC127" s="12"/>
      <c r="AD127" s="14"/>
    </row>
    <row r="128" spans="1:30" x14ac:dyDescent="0.2">
      <c r="A128" s="45" t="s">
        <v>9</v>
      </c>
      <c r="B128" s="46">
        <v>0.83130999999999999</v>
      </c>
      <c r="C128" s="47">
        <v>0.51790999999999998</v>
      </c>
      <c r="D128" s="47">
        <v>7.9399999999999991E-3</v>
      </c>
      <c r="E128" s="47">
        <v>4.3529999999999999E-2</v>
      </c>
      <c r="F128" s="47">
        <v>5.1000000000000004E-4</v>
      </c>
      <c r="G128" s="47">
        <v>8.6360000000000006E-2</v>
      </c>
      <c r="H128" s="47">
        <v>1.2600000000000001E-3</v>
      </c>
      <c r="I128" s="12">
        <v>423.7</v>
      </c>
      <c r="J128" s="12">
        <v>5.3</v>
      </c>
      <c r="K128" s="12">
        <v>274.5</v>
      </c>
      <c r="L128" s="12">
        <v>3.1</v>
      </c>
      <c r="M128" s="12">
        <v>1346.3</v>
      </c>
      <c r="N128" s="12">
        <v>29.1</v>
      </c>
      <c r="O128" s="12">
        <v>285.3</v>
      </c>
      <c r="P128" s="12">
        <v>3.1</v>
      </c>
      <c r="Q128" s="13">
        <f t="shared" si="6"/>
        <v>54.353369763205819</v>
      </c>
      <c r="R128" s="13">
        <f t="shared" si="7"/>
        <v>390.45537340619302</v>
      </c>
      <c r="S128" s="14">
        <v>40</v>
      </c>
      <c r="V128" s="12"/>
      <c r="W128" s="12"/>
      <c r="X128" s="12"/>
      <c r="Y128" s="12"/>
      <c r="Z128" s="12"/>
      <c r="AA128" s="12"/>
      <c r="AB128" s="12"/>
      <c r="AC128" s="12"/>
      <c r="AD128" s="14"/>
    </row>
    <row r="129" spans="1:30" x14ac:dyDescent="0.2">
      <c r="A129" s="45" t="s">
        <v>25</v>
      </c>
      <c r="B129" s="46">
        <v>0.63656000000000001</v>
      </c>
      <c r="C129" s="47">
        <v>0.79647999999999997</v>
      </c>
      <c r="D129" s="47">
        <v>1.359E-2</v>
      </c>
      <c r="E129" s="47">
        <v>8.6790000000000006E-2</v>
      </c>
      <c r="F129" s="47">
        <v>1.0300000000000001E-3</v>
      </c>
      <c r="G129" s="47">
        <v>6.6600000000000006E-2</v>
      </c>
      <c r="H129" s="47">
        <v>1.1000000000000001E-3</v>
      </c>
      <c r="I129" s="12">
        <v>594.9</v>
      </c>
      <c r="J129" s="12">
        <v>7.7</v>
      </c>
      <c r="K129" s="12">
        <v>536.6</v>
      </c>
      <c r="L129" s="12">
        <v>5.9</v>
      </c>
      <c r="M129" s="12">
        <v>824.4</v>
      </c>
      <c r="N129" s="12">
        <v>34.5</v>
      </c>
      <c r="O129" s="12">
        <v>552.4</v>
      </c>
      <c r="P129" s="12">
        <v>5.6</v>
      </c>
      <c r="Q129" s="13">
        <f t="shared" si="6"/>
        <v>10.864703689899358</v>
      </c>
      <c r="R129" s="13">
        <f t="shared" si="7"/>
        <v>53.633991800223612</v>
      </c>
      <c r="S129" s="14">
        <v>9.4</v>
      </c>
      <c r="V129" s="12"/>
      <c r="W129" s="12"/>
      <c r="X129" s="12"/>
      <c r="Y129" s="12"/>
      <c r="Z129" s="12"/>
      <c r="AA129" s="12"/>
      <c r="AB129" s="12"/>
      <c r="AC129" s="12"/>
      <c r="AD129" s="14"/>
    </row>
    <row r="130" spans="1:30" x14ac:dyDescent="0.2">
      <c r="I130" s="16"/>
      <c r="J130" s="16"/>
      <c r="K130" s="16"/>
      <c r="L130" s="16"/>
      <c r="M130" s="16"/>
      <c r="N130" s="16"/>
      <c r="O130" s="17"/>
      <c r="P130" s="16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x14ac:dyDescent="0.2">
      <c r="I131" s="16"/>
      <c r="J131" s="16"/>
      <c r="K131" s="16"/>
      <c r="L131" s="16"/>
      <c r="M131" s="16"/>
      <c r="N131" s="16"/>
      <c r="O131" s="17"/>
      <c r="P131" s="16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x14ac:dyDescent="0.2">
      <c r="A132" s="7" t="s">
        <v>1088</v>
      </c>
      <c r="I132" s="16"/>
      <c r="J132" s="16"/>
      <c r="K132" s="16"/>
      <c r="L132" s="16"/>
      <c r="M132" s="16"/>
      <c r="N132" s="16"/>
      <c r="O132" s="17"/>
      <c r="P132" s="16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x14ac:dyDescent="0.2">
      <c r="A133" s="7" t="s">
        <v>1066</v>
      </c>
      <c r="I133" s="16"/>
      <c r="J133" s="16"/>
      <c r="K133" s="16"/>
      <c r="L133" s="16"/>
      <c r="M133" s="16"/>
      <c r="N133" s="16"/>
      <c r="O133" s="17"/>
      <c r="P133" s="16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x14ac:dyDescent="0.2">
      <c r="I134" s="16"/>
      <c r="J134" s="16"/>
      <c r="K134" s="16"/>
      <c r="L134" s="16"/>
      <c r="M134" s="16"/>
      <c r="N134" s="16"/>
      <c r="O134" s="17"/>
      <c r="P134" s="16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x14ac:dyDescent="0.2">
      <c r="I135" s="16"/>
      <c r="J135" s="16"/>
      <c r="K135" s="16"/>
      <c r="L135" s="16"/>
      <c r="M135" s="16"/>
      <c r="N135" s="16"/>
      <c r="O135" s="17"/>
      <c r="P135" s="16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22:30" x14ac:dyDescent="0.2"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22:30" x14ac:dyDescent="0.2"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22:30" x14ac:dyDescent="0.2"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22:30" x14ac:dyDescent="0.2"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22:30" x14ac:dyDescent="0.2"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22:30" x14ac:dyDescent="0.2"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22:30" x14ac:dyDescent="0.2"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22:30" x14ac:dyDescent="0.2"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22:30" x14ac:dyDescent="0.2"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22:30" x14ac:dyDescent="0.2"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22:30" x14ac:dyDescent="0.2"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22:30" x14ac:dyDescent="0.2"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22:30" x14ac:dyDescent="0.2"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22:30" x14ac:dyDescent="0.2"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22:30" x14ac:dyDescent="0.2"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22:30" x14ac:dyDescent="0.2"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22:30" x14ac:dyDescent="0.2"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22:30" x14ac:dyDescent="0.2"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22:30" x14ac:dyDescent="0.2"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22:30" x14ac:dyDescent="0.2"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22:30" x14ac:dyDescent="0.2"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22:30" x14ac:dyDescent="0.2"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22:30" x14ac:dyDescent="0.2"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22:30" x14ac:dyDescent="0.2"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22:30" x14ac:dyDescent="0.2"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22:30" x14ac:dyDescent="0.2"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22:30" x14ac:dyDescent="0.2">
      <c r="V199" s="15"/>
      <c r="W199" s="15"/>
      <c r="X199" s="15"/>
      <c r="Y199" s="15"/>
      <c r="Z199" s="15"/>
      <c r="AA199" s="15"/>
      <c r="AB199" s="15"/>
      <c r="AC199" s="15"/>
      <c r="AD199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9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7" customWidth="1"/>
    <col min="10" max="10" width="8.7109375" style="7" customWidth="1"/>
    <col min="11" max="11" width="11.7109375" style="42" customWidth="1"/>
    <col min="12" max="12" width="8.7109375" style="7" customWidth="1"/>
    <col min="13" max="13" width="11.7109375" style="7" customWidth="1"/>
    <col min="14" max="14" width="8.7109375" style="7" customWidth="1"/>
    <col min="15" max="15" width="9.7109375" style="42" customWidth="1"/>
    <col min="16" max="16" width="8.7109375" style="7" customWidth="1"/>
    <col min="17" max="18" width="11.7109375" style="7" customWidth="1"/>
    <col min="19" max="19" width="12.7109375" style="7" customWidth="1"/>
    <col min="20" max="16384" width="9.140625" style="7"/>
  </cols>
  <sheetData>
    <row r="1" spans="1:30" ht="33" customHeight="1" x14ac:dyDescent="0.2">
      <c r="A1" s="36" t="s">
        <v>1081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4" t="s">
        <v>1091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75"/>
      <c r="L4" s="59" t="s">
        <v>1078</v>
      </c>
      <c r="M4" s="57"/>
      <c r="N4" s="59" t="s">
        <v>1078</v>
      </c>
      <c r="O4" s="58" t="s">
        <v>1092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</row>
    <row r="7" spans="1:30" x14ac:dyDescent="0.2">
      <c r="A7" s="45" t="s">
        <v>48</v>
      </c>
      <c r="B7" s="46">
        <v>0.98817999999999995</v>
      </c>
      <c r="C7" s="47">
        <v>0.81864999999999999</v>
      </c>
      <c r="D7" s="47">
        <v>1.3979999999999999E-2</v>
      </c>
      <c r="E7" s="47">
        <v>9.8000000000000004E-2</v>
      </c>
      <c r="F7" s="47">
        <v>1.09E-3</v>
      </c>
      <c r="G7" s="47">
        <v>6.0859999999999997E-2</v>
      </c>
      <c r="H7" s="47">
        <v>1.0200000000000001E-3</v>
      </c>
      <c r="I7" s="12">
        <v>607.29999999999995</v>
      </c>
      <c r="J7" s="12">
        <v>7.8</v>
      </c>
      <c r="K7" s="12">
        <v>602.70000000000005</v>
      </c>
      <c r="L7" s="12">
        <v>6.5</v>
      </c>
      <c r="M7" s="12">
        <v>634.70000000000005</v>
      </c>
      <c r="N7" s="12">
        <v>35.299999999999997</v>
      </c>
      <c r="O7" s="12">
        <v>604.29999999999995</v>
      </c>
      <c r="P7" s="12">
        <v>5.8</v>
      </c>
      <c r="Q7" s="13">
        <f t="shared" ref="Q7:Q70" si="0">100*(I7/K7-1)</f>
        <v>0.7632321221171301</v>
      </c>
      <c r="R7" s="13">
        <f t="shared" ref="R7:R70" si="1">100*(M7/K7-1)</f>
        <v>5.3094408495105272</v>
      </c>
      <c r="S7" s="14">
        <v>1.1000000000000001</v>
      </c>
      <c r="V7" s="15"/>
      <c r="W7" s="15"/>
      <c r="X7" s="15"/>
      <c r="Y7" s="15"/>
      <c r="Z7" s="15"/>
      <c r="AA7" s="15"/>
      <c r="AB7" s="15"/>
      <c r="AC7" s="15"/>
      <c r="AD7" s="14"/>
    </row>
    <row r="8" spans="1:30" x14ac:dyDescent="0.2">
      <c r="A8" s="45" t="s">
        <v>23</v>
      </c>
      <c r="B8" s="46">
        <v>0.36076000000000003</v>
      </c>
      <c r="C8" s="47">
        <v>0.71323000000000003</v>
      </c>
      <c r="D8" s="47">
        <v>1.269E-2</v>
      </c>
      <c r="E8" s="47">
        <v>8.9450000000000002E-2</v>
      </c>
      <c r="F8" s="47">
        <v>1E-3</v>
      </c>
      <c r="G8" s="47">
        <v>5.8090000000000003E-2</v>
      </c>
      <c r="H8" s="47">
        <v>1.0200000000000001E-3</v>
      </c>
      <c r="I8" s="12">
        <v>546.6</v>
      </c>
      <c r="J8" s="12">
        <v>7.5</v>
      </c>
      <c r="K8" s="12">
        <v>552.6</v>
      </c>
      <c r="L8" s="12">
        <v>5.9</v>
      </c>
      <c r="M8" s="12">
        <v>532.6</v>
      </c>
      <c r="N8" s="12">
        <v>37.700000000000003</v>
      </c>
      <c r="O8" s="12">
        <v>550.70000000000005</v>
      </c>
      <c r="P8" s="12">
        <v>5.4</v>
      </c>
      <c r="Q8" s="13">
        <f t="shared" si="0"/>
        <v>-1.0857763300760048</v>
      </c>
      <c r="R8" s="13">
        <f t="shared" si="1"/>
        <v>-3.6192544335866828</v>
      </c>
      <c r="S8" s="14">
        <v>-0.59</v>
      </c>
      <c r="V8" s="15"/>
      <c r="W8" s="15"/>
      <c r="X8" s="15"/>
      <c r="Y8" s="15"/>
      <c r="Z8" s="15"/>
      <c r="AA8" s="15"/>
      <c r="AB8" s="15"/>
      <c r="AC8" s="15"/>
      <c r="AD8" s="14"/>
    </row>
    <row r="9" spans="1:30" x14ac:dyDescent="0.2">
      <c r="A9" s="45" t="s">
        <v>99</v>
      </c>
      <c r="B9" s="46">
        <v>0.80740000000000001</v>
      </c>
      <c r="C9" s="47">
        <v>4.8745200000000004</v>
      </c>
      <c r="D9" s="47">
        <v>0.12028</v>
      </c>
      <c r="E9" s="47">
        <v>0.32138</v>
      </c>
      <c r="F9" s="47">
        <v>3.6900000000000001E-3</v>
      </c>
      <c r="G9" s="47">
        <v>0.11057</v>
      </c>
      <c r="H9" s="47">
        <v>2.7699999999999999E-3</v>
      </c>
      <c r="I9" s="12">
        <v>1797.9</v>
      </c>
      <c r="J9" s="12">
        <v>20.8</v>
      </c>
      <c r="K9" s="12">
        <v>1796.6</v>
      </c>
      <c r="L9" s="12">
        <v>18.100000000000001</v>
      </c>
      <c r="M9" s="12">
        <v>1808.5</v>
      </c>
      <c r="N9" s="12">
        <v>46</v>
      </c>
      <c r="O9" s="12">
        <v>1797.1</v>
      </c>
      <c r="P9" s="12">
        <v>14.8</v>
      </c>
      <c r="Q9" s="13">
        <f t="shared" si="0"/>
        <v>7.2358900144720018E-2</v>
      </c>
      <c r="R9" s="13">
        <f t="shared" si="1"/>
        <v>0.66236223978626274</v>
      </c>
      <c r="S9" s="14">
        <v>0.5</v>
      </c>
      <c r="V9" s="15"/>
      <c r="W9" s="15"/>
      <c r="X9" s="15"/>
      <c r="Y9" s="15"/>
      <c r="Z9" s="15"/>
      <c r="AA9" s="15"/>
      <c r="AB9" s="15"/>
      <c r="AC9" s="15"/>
      <c r="AD9" s="14"/>
    </row>
    <row r="10" spans="1:30" x14ac:dyDescent="0.2">
      <c r="A10" s="45" t="s">
        <v>71</v>
      </c>
      <c r="B10" s="46">
        <v>0.65758000000000005</v>
      </c>
      <c r="C10" s="47">
        <v>0.74456</v>
      </c>
      <c r="D10" s="47">
        <v>1.8599999999999998E-2</v>
      </c>
      <c r="E10" s="47">
        <v>9.1020000000000004E-2</v>
      </c>
      <c r="F10" s="47">
        <v>1.0300000000000001E-3</v>
      </c>
      <c r="G10" s="47">
        <v>5.9630000000000002E-2</v>
      </c>
      <c r="H10" s="47">
        <v>1.5100000000000001E-3</v>
      </c>
      <c r="I10" s="12">
        <v>565.1</v>
      </c>
      <c r="J10" s="12">
        <v>10.8</v>
      </c>
      <c r="K10" s="12">
        <v>561.4</v>
      </c>
      <c r="L10" s="12">
        <v>5.9</v>
      </c>
      <c r="M10" s="12">
        <v>588.1</v>
      </c>
      <c r="N10" s="12">
        <v>54.6</v>
      </c>
      <c r="O10" s="12">
        <v>562.1</v>
      </c>
      <c r="P10" s="12">
        <v>5.6</v>
      </c>
      <c r="Q10" s="13">
        <f t="shared" si="0"/>
        <v>0.65906661916637077</v>
      </c>
      <c r="R10" s="13">
        <f t="shared" si="1"/>
        <v>4.7559672247951656</v>
      </c>
      <c r="S10" s="14">
        <v>0.93</v>
      </c>
      <c r="V10" s="15"/>
      <c r="W10" s="15"/>
      <c r="X10" s="15"/>
      <c r="Y10" s="15"/>
      <c r="Z10" s="15"/>
      <c r="AA10" s="15"/>
      <c r="AB10" s="15"/>
      <c r="AC10" s="15"/>
      <c r="AD10" s="14"/>
    </row>
    <row r="11" spans="1:30" x14ac:dyDescent="0.2">
      <c r="A11" s="45" t="s">
        <v>110</v>
      </c>
      <c r="B11" s="46">
        <v>0.73306000000000004</v>
      </c>
      <c r="C11" s="47">
        <v>0.68759000000000003</v>
      </c>
      <c r="D11" s="47">
        <v>1.8100000000000002E-2</v>
      </c>
      <c r="E11" s="47">
        <v>8.6019999999999999E-2</v>
      </c>
      <c r="F11" s="47">
        <v>9.7999999999999997E-4</v>
      </c>
      <c r="G11" s="47">
        <v>5.8270000000000002E-2</v>
      </c>
      <c r="H11" s="47">
        <v>1.56E-3</v>
      </c>
      <c r="I11" s="12">
        <v>531.4</v>
      </c>
      <c r="J11" s="12">
        <v>10.9</v>
      </c>
      <c r="K11" s="12">
        <v>531.79999999999995</v>
      </c>
      <c r="L11" s="12">
        <v>5.9</v>
      </c>
      <c r="M11" s="12">
        <v>540.1</v>
      </c>
      <c r="N11" s="12">
        <v>60</v>
      </c>
      <c r="O11" s="12">
        <v>531.70000000000005</v>
      </c>
      <c r="P11" s="12">
        <v>5.5</v>
      </c>
      <c r="Q11" s="13">
        <f t="shared" si="0"/>
        <v>-7.5216246709286505E-2</v>
      </c>
      <c r="R11" s="13">
        <f t="shared" si="1"/>
        <v>1.5607371192177588</v>
      </c>
      <c r="S11" s="14">
        <v>0.32</v>
      </c>
      <c r="V11" s="15"/>
      <c r="W11" s="15"/>
      <c r="X11" s="15"/>
      <c r="Y11" s="15"/>
      <c r="Z11" s="15"/>
      <c r="AA11" s="15"/>
      <c r="AB11" s="15"/>
      <c r="AC11" s="15"/>
      <c r="AD11" s="14"/>
    </row>
    <row r="12" spans="1:30" x14ac:dyDescent="0.2">
      <c r="A12" s="45" t="s">
        <v>77</v>
      </c>
      <c r="B12" s="46">
        <v>0.81384999999999996</v>
      </c>
      <c r="C12" s="47">
        <v>0.69281999999999999</v>
      </c>
      <c r="D12" s="47">
        <v>2.205E-2</v>
      </c>
      <c r="E12" s="47">
        <v>8.8039999999999993E-2</v>
      </c>
      <c r="F12" s="47">
        <v>1.07E-3</v>
      </c>
      <c r="G12" s="47">
        <v>5.7369999999999997E-2</v>
      </c>
      <c r="H12" s="47">
        <v>1.8600000000000001E-3</v>
      </c>
      <c r="I12" s="12">
        <v>534.5</v>
      </c>
      <c r="J12" s="12">
        <v>13.3</v>
      </c>
      <c r="K12" s="12">
        <v>543.70000000000005</v>
      </c>
      <c r="L12" s="12">
        <v>6.5</v>
      </c>
      <c r="M12" s="12">
        <v>505.9</v>
      </c>
      <c r="N12" s="12">
        <v>72.8</v>
      </c>
      <c r="O12" s="12">
        <v>542.1</v>
      </c>
      <c r="P12" s="12">
        <v>6</v>
      </c>
      <c r="Q12" s="13">
        <f t="shared" si="0"/>
        <v>-1.6921096192753393</v>
      </c>
      <c r="R12" s="13">
        <f t="shared" si="1"/>
        <v>-6.952363435718234</v>
      </c>
      <c r="S12" s="14">
        <v>-1.2</v>
      </c>
      <c r="V12" s="15"/>
      <c r="W12" s="15"/>
      <c r="X12" s="15"/>
      <c r="Y12" s="15"/>
      <c r="Z12" s="15"/>
      <c r="AA12" s="15"/>
      <c r="AB12" s="15"/>
      <c r="AC12" s="15"/>
      <c r="AD12" s="14"/>
    </row>
    <row r="13" spans="1:30" x14ac:dyDescent="0.2">
      <c r="A13" s="45" t="s">
        <v>103</v>
      </c>
      <c r="B13" s="46">
        <v>0.28454000000000002</v>
      </c>
      <c r="C13" s="47">
        <v>5.9843000000000002</v>
      </c>
      <c r="D13" s="47">
        <v>0.14990999999999999</v>
      </c>
      <c r="E13" s="47">
        <v>0.34506999999999999</v>
      </c>
      <c r="F13" s="47">
        <v>3.9399999999999999E-3</v>
      </c>
      <c r="G13" s="47">
        <v>0.12642</v>
      </c>
      <c r="H13" s="47">
        <v>3.2200000000000002E-3</v>
      </c>
      <c r="I13" s="12">
        <v>1973.6</v>
      </c>
      <c r="J13" s="12">
        <v>21.8</v>
      </c>
      <c r="K13" s="12">
        <v>1911.2</v>
      </c>
      <c r="L13" s="12">
        <v>18.7</v>
      </c>
      <c r="M13" s="12">
        <v>2047.7</v>
      </c>
      <c r="N13" s="12">
        <v>44.7</v>
      </c>
      <c r="O13" s="12">
        <v>1935.2</v>
      </c>
      <c r="P13" s="12">
        <v>15.9</v>
      </c>
      <c r="Q13" s="13">
        <f t="shared" si="0"/>
        <v>3.2649644202595196</v>
      </c>
      <c r="R13" s="13">
        <f t="shared" si="1"/>
        <v>7.1421096693176978</v>
      </c>
      <c r="S13" s="14">
        <v>4.7</v>
      </c>
      <c r="V13" s="15"/>
      <c r="W13" s="15"/>
      <c r="X13" s="15"/>
      <c r="Y13" s="15"/>
      <c r="Z13" s="15"/>
      <c r="AA13" s="15"/>
      <c r="AB13" s="15"/>
      <c r="AC13" s="15"/>
      <c r="AD13" s="14"/>
    </row>
    <row r="14" spans="1:30" x14ac:dyDescent="0.2">
      <c r="A14" s="45" t="s">
        <v>102</v>
      </c>
      <c r="B14" s="46">
        <v>0.29881999999999997</v>
      </c>
      <c r="C14" s="47">
        <v>0.72974000000000006</v>
      </c>
      <c r="D14" s="47">
        <v>1.89E-2</v>
      </c>
      <c r="E14" s="47">
        <v>9.1090000000000004E-2</v>
      </c>
      <c r="F14" s="47">
        <v>1.0300000000000001E-3</v>
      </c>
      <c r="G14" s="47">
        <v>5.8400000000000001E-2</v>
      </c>
      <c r="H14" s="47">
        <v>1.5399999999999999E-3</v>
      </c>
      <c r="I14" s="12">
        <v>556.4</v>
      </c>
      <c r="J14" s="12">
        <v>11.1</v>
      </c>
      <c r="K14" s="12">
        <v>562</v>
      </c>
      <c r="L14" s="12">
        <v>5.9</v>
      </c>
      <c r="M14" s="12">
        <v>543.79999999999995</v>
      </c>
      <c r="N14" s="12">
        <v>56.1</v>
      </c>
      <c r="O14" s="12">
        <v>561.20000000000005</v>
      </c>
      <c r="P14" s="12">
        <v>5.6</v>
      </c>
      <c r="Q14" s="13">
        <f t="shared" si="0"/>
        <v>-0.99644128113879349</v>
      </c>
      <c r="R14" s="13">
        <f t="shared" si="1"/>
        <v>-3.2384341637010761</v>
      </c>
      <c r="S14" s="14">
        <v>-0.59</v>
      </c>
      <c r="V14" s="15"/>
      <c r="W14" s="15"/>
      <c r="X14" s="15"/>
      <c r="Y14" s="15"/>
      <c r="Z14" s="15"/>
      <c r="AA14" s="15"/>
      <c r="AB14" s="15"/>
      <c r="AC14" s="15"/>
      <c r="AD14" s="14"/>
    </row>
    <row r="15" spans="1:30" x14ac:dyDescent="0.2">
      <c r="A15" s="45" t="s">
        <v>78</v>
      </c>
      <c r="B15" s="46">
        <v>0.98482999999999998</v>
      </c>
      <c r="C15" s="47">
        <v>0.82709999999999995</v>
      </c>
      <c r="D15" s="47">
        <v>2.2360000000000001E-2</v>
      </c>
      <c r="E15" s="47">
        <v>9.9849999999999994E-2</v>
      </c>
      <c r="F15" s="47">
        <v>1.15E-3</v>
      </c>
      <c r="G15" s="47">
        <v>6.0380000000000003E-2</v>
      </c>
      <c r="H15" s="47">
        <v>1.66E-3</v>
      </c>
      <c r="I15" s="12">
        <v>612</v>
      </c>
      <c r="J15" s="12">
        <v>12.4</v>
      </c>
      <c r="K15" s="12">
        <v>613.79999999999995</v>
      </c>
      <c r="L15" s="12">
        <v>7</v>
      </c>
      <c r="M15" s="12">
        <v>617</v>
      </c>
      <c r="N15" s="12">
        <v>60.8</v>
      </c>
      <c r="O15" s="12">
        <v>613.4</v>
      </c>
      <c r="P15" s="12">
        <v>6.4</v>
      </c>
      <c r="Q15" s="13">
        <f t="shared" si="0"/>
        <v>-0.29325513196479802</v>
      </c>
      <c r="R15" s="13">
        <f t="shared" si="1"/>
        <v>0.52134245682633473</v>
      </c>
      <c r="S15" s="14">
        <v>0.17</v>
      </c>
      <c r="V15" s="15"/>
      <c r="W15" s="15"/>
      <c r="X15" s="15"/>
      <c r="Y15" s="15"/>
      <c r="Z15" s="15"/>
      <c r="AA15" s="15"/>
      <c r="AB15" s="15"/>
      <c r="AC15" s="15"/>
      <c r="AD15" s="14"/>
    </row>
    <row r="16" spans="1:30" x14ac:dyDescent="0.2">
      <c r="A16" s="45" t="s">
        <v>21</v>
      </c>
      <c r="B16" s="46">
        <v>0.35554000000000002</v>
      </c>
      <c r="C16" s="47">
        <v>0.74961999999999995</v>
      </c>
      <c r="D16" s="47">
        <v>1.9560000000000001E-2</v>
      </c>
      <c r="E16" s="47">
        <v>8.7330000000000005E-2</v>
      </c>
      <c r="F16" s="47">
        <v>9.8999999999999999E-4</v>
      </c>
      <c r="G16" s="47">
        <v>6.2570000000000001E-2</v>
      </c>
      <c r="H16" s="47">
        <v>1.66E-3</v>
      </c>
      <c r="I16" s="12">
        <v>568</v>
      </c>
      <c r="J16" s="12">
        <v>11.4</v>
      </c>
      <c r="K16" s="12">
        <v>539.5</v>
      </c>
      <c r="L16" s="12">
        <v>5.9</v>
      </c>
      <c r="M16" s="12">
        <v>693.7</v>
      </c>
      <c r="N16" s="12">
        <v>57.9</v>
      </c>
      <c r="O16" s="12">
        <v>544.5</v>
      </c>
      <c r="P16" s="12">
        <v>5.5</v>
      </c>
      <c r="Q16" s="13">
        <f t="shared" si="0"/>
        <v>5.2826691380908342</v>
      </c>
      <c r="R16" s="13">
        <f t="shared" si="1"/>
        <v>28.582020389249308</v>
      </c>
      <c r="S16" s="14">
        <v>5.3</v>
      </c>
      <c r="V16" s="15"/>
      <c r="W16" s="15"/>
      <c r="X16" s="15"/>
      <c r="Y16" s="15"/>
      <c r="Z16" s="15"/>
      <c r="AA16" s="15"/>
      <c r="AB16" s="15"/>
      <c r="AC16" s="15"/>
      <c r="AD16" s="14"/>
    </row>
    <row r="17" spans="1:30" x14ac:dyDescent="0.2">
      <c r="A17" s="45" t="s">
        <v>118</v>
      </c>
      <c r="B17" s="46">
        <v>0.61721999999999999</v>
      </c>
      <c r="C17" s="47">
        <v>0.67674999999999996</v>
      </c>
      <c r="D17" s="47">
        <v>1.797E-2</v>
      </c>
      <c r="E17" s="47">
        <v>8.6209999999999995E-2</v>
      </c>
      <c r="F17" s="47">
        <v>9.7999999999999997E-4</v>
      </c>
      <c r="G17" s="47">
        <v>5.7230000000000003E-2</v>
      </c>
      <c r="H17" s="47">
        <v>1.5499999999999999E-3</v>
      </c>
      <c r="I17" s="12">
        <v>524.79999999999995</v>
      </c>
      <c r="J17" s="12">
        <v>10.9</v>
      </c>
      <c r="K17" s="12">
        <v>533</v>
      </c>
      <c r="L17" s="12">
        <v>5.9</v>
      </c>
      <c r="M17" s="12">
        <v>498.3</v>
      </c>
      <c r="N17" s="12">
        <v>61.6</v>
      </c>
      <c r="O17" s="12">
        <v>531.29999999999995</v>
      </c>
      <c r="P17" s="12">
        <v>5.4</v>
      </c>
      <c r="Q17" s="13">
        <f t="shared" si="0"/>
        <v>-1.5384615384615441</v>
      </c>
      <c r="R17" s="13">
        <f t="shared" si="1"/>
        <v>-6.5103189493433415</v>
      </c>
      <c r="S17" s="14">
        <v>-1.1000000000000001</v>
      </c>
      <c r="V17" s="15"/>
      <c r="W17" s="15"/>
      <c r="X17" s="15"/>
      <c r="Y17" s="15"/>
      <c r="Z17" s="15"/>
      <c r="AA17" s="15"/>
      <c r="AB17" s="15"/>
      <c r="AC17" s="15"/>
      <c r="AD17" s="14"/>
    </row>
    <row r="18" spans="1:30" x14ac:dyDescent="0.2">
      <c r="A18" s="45" t="s">
        <v>114</v>
      </c>
      <c r="B18" s="46">
        <v>0.65961000000000003</v>
      </c>
      <c r="C18" s="47">
        <v>6.5346000000000002</v>
      </c>
      <c r="D18" s="47">
        <v>0.10322000000000001</v>
      </c>
      <c r="E18" s="47">
        <v>0.36851</v>
      </c>
      <c r="F18" s="47">
        <v>4.0499999999999998E-3</v>
      </c>
      <c r="G18" s="47">
        <v>0.12920000000000001</v>
      </c>
      <c r="H18" s="47">
        <v>2E-3</v>
      </c>
      <c r="I18" s="12">
        <v>2050.6</v>
      </c>
      <c r="J18" s="12">
        <v>13.9</v>
      </c>
      <c r="K18" s="12">
        <v>2022.3</v>
      </c>
      <c r="L18" s="12">
        <v>19.3</v>
      </c>
      <c r="M18" s="12">
        <v>2086.3000000000002</v>
      </c>
      <c r="N18" s="12">
        <v>27.2</v>
      </c>
      <c r="O18" s="12">
        <v>2043.3</v>
      </c>
      <c r="P18" s="12">
        <v>13.2</v>
      </c>
      <c r="Q18" s="13">
        <f t="shared" si="0"/>
        <v>1.3993967264995355</v>
      </c>
      <c r="R18" s="13">
        <f t="shared" si="1"/>
        <v>3.164713445087286</v>
      </c>
      <c r="S18" s="14">
        <v>1.7</v>
      </c>
      <c r="V18" s="15"/>
      <c r="W18" s="15"/>
      <c r="X18" s="15"/>
      <c r="Y18" s="15"/>
      <c r="Z18" s="15"/>
      <c r="AA18" s="15"/>
      <c r="AB18" s="15"/>
      <c r="AC18" s="15"/>
      <c r="AD18" s="14"/>
    </row>
    <row r="19" spans="1:30" x14ac:dyDescent="0.2">
      <c r="A19" s="45" t="s">
        <v>51</v>
      </c>
      <c r="B19" s="46">
        <v>0.68501000000000001</v>
      </c>
      <c r="C19" s="47">
        <v>0.69011</v>
      </c>
      <c r="D19" s="47">
        <v>2.5530000000000001E-2</v>
      </c>
      <c r="E19" s="47">
        <v>8.8739999999999999E-2</v>
      </c>
      <c r="F19" s="47">
        <v>1.1299999999999999E-3</v>
      </c>
      <c r="G19" s="47">
        <v>5.67E-2</v>
      </c>
      <c r="H19" s="47">
        <v>2.14E-3</v>
      </c>
      <c r="I19" s="12">
        <v>532.9</v>
      </c>
      <c r="J19" s="12">
        <v>15.3</v>
      </c>
      <c r="K19" s="12">
        <v>547.79999999999995</v>
      </c>
      <c r="L19" s="12">
        <v>6.5</v>
      </c>
      <c r="M19" s="12">
        <v>478.9</v>
      </c>
      <c r="N19" s="12">
        <v>81.900000000000006</v>
      </c>
      <c r="O19" s="12">
        <v>546.20000000000005</v>
      </c>
      <c r="P19" s="12">
        <v>6.3</v>
      </c>
      <c r="Q19" s="13">
        <f t="shared" si="0"/>
        <v>-2.7199707922599403</v>
      </c>
      <c r="R19" s="13">
        <f t="shared" si="1"/>
        <v>-12.577583059510767</v>
      </c>
      <c r="S19" s="14">
        <v>-2.4</v>
      </c>
      <c r="V19" s="15"/>
      <c r="W19" s="15"/>
      <c r="X19" s="15"/>
      <c r="Y19" s="15"/>
      <c r="Z19" s="15"/>
      <c r="AA19" s="15"/>
      <c r="AB19" s="15"/>
      <c r="AC19" s="15"/>
      <c r="AD19" s="14"/>
    </row>
    <row r="20" spans="1:30" x14ac:dyDescent="0.2">
      <c r="A20" s="45" t="s">
        <v>58</v>
      </c>
      <c r="B20" s="46">
        <v>0.21679000000000001</v>
      </c>
      <c r="C20" s="47">
        <v>0.80957000000000001</v>
      </c>
      <c r="D20" s="47">
        <v>2.1999999999999999E-2</v>
      </c>
      <c r="E20" s="47">
        <v>9.5909999999999995E-2</v>
      </c>
      <c r="F20" s="47">
        <v>1.1000000000000001E-3</v>
      </c>
      <c r="G20" s="47">
        <v>6.1539999999999997E-2</v>
      </c>
      <c r="H20" s="47">
        <v>1.7099999999999999E-3</v>
      </c>
      <c r="I20" s="12">
        <v>602.20000000000005</v>
      </c>
      <c r="J20" s="12">
        <v>12.3</v>
      </c>
      <c r="K20" s="12">
        <v>590.29999999999995</v>
      </c>
      <c r="L20" s="12">
        <v>6.5</v>
      </c>
      <c r="M20" s="12">
        <v>655.8</v>
      </c>
      <c r="N20" s="12">
        <v>59.3</v>
      </c>
      <c r="O20" s="12">
        <v>592.29999999999995</v>
      </c>
      <c r="P20" s="12">
        <v>6.1</v>
      </c>
      <c r="Q20" s="13">
        <f t="shared" si="0"/>
        <v>2.0159241063866018</v>
      </c>
      <c r="R20" s="13">
        <f t="shared" si="1"/>
        <v>11.096052854480764</v>
      </c>
      <c r="S20" s="14">
        <v>2.2999999999999998</v>
      </c>
      <c r="V20" s="15"/>
      <c r="W20" s="15"/>
      <c r="X20" s="15"/>
      <c r="Y20" s="15"/>
      <c r="Z20" s="15"/>
      <c r="AA20" s="15"/>
      <c r="AB20" s="15"/>
      <c r="AC20" s="15"/>
      <c r="AD20" s="14"/>
    </row>
    <row r="21" spans="1:30" x14ac:dyDescent="0.2">
      <c r="A21" s="45" t="s">
        <v>80</v>
      </c>
      <c r="B21" s="46">
        <v>2.4873099999999999</v>
      </c>
      <c r="C21" s="47">
        <v>1.7503599999999999</v>
      </c>
      <c r="D21" s="47">
        <v>4.7649999999999998E-2</v>
      </c>
      <c r="E21" s="47">
        <v>0.17050000000000001</v>
      </c>
      <c r="F21" s="47">
        <v>1.97E-3</v>
      </c>
      <c r="G21" s="47">
        <v>7.4840000000000004E-2</v>
      </c>
      <c r="H21" s="47">
        <v>2.0799999999999998E-3</v>
      </c>
      <c r="I21" s="12">
        <v>1027.3</v>
      </c>
      <c r="J21" s="12">
        <v>17.600000000000001</v>
      </c>
      <c r="K21" s="12">
        <v>1014.9</v>
      </c>
      <c r="L21" s="12">
        <v>11</v>
      </c>
      <c r="M21" s="12">
        <v>1062.2</v>
      </c>
      <c r="N21" s="12">
        <v>56.5</v>
      </c>
      <c r="O21" s="12">
        <v>1017.9</v>
      </c>
      <c r="P21" s="12">
        <v>9.9</v>
      </c>
      <c r="Q21" s="13">
        <f t="shared" si="0"/>
        <v>1.2217952507636243</v>
      </c>
      <c r="R21" s="13">
        <f t="shared" si="1"/>
        <v>4.6605576904128476</v>
      </c>
      <c r="S21" s="14">
        <v>1.7</v>
      </c>
      <c r="V21" s="15"/>
      <c r="W21" s="15"/>
      <c r="X21" s="15"/>
      <c r="Y21" s="15"/>
      <c r="Z21" s="15"/>
      <c r="AA21" s="15"/>
      <c r="AB21" s="15"/>
      <c r="AC21" s="15"/>
      <c r="AD21" s="14"/>
    </row>
    <row r="22" spans="1:30" x14ac:dyDescent="0.2">
      <c r="A22" s="45" t="s">
        <v>65</v>
      </c>
      <c r="B22" s="46">
        <v>1.2069399999999999</v>
      </c>
      <c r="C22" s="47">
        <v>7.0336699999999999</v>
      </c>
      <c r="D22" s="47">
        <v>0.18287999999999999</v>
      </c>
      <c r="E22" s="47">
        <v>0.38530999999999999</v>
      </c>
      <c r="F22" s="47">
        <v>4.4099999999999999E-3</v>
      </c>
      <c r="G22" s="47">
        <v>0.13308</v>
      </c>
      <c r="H22" s="47">
        <v>3.5300000000000002E-3</v>
      </c>
      <c r="I22" s="12">
        <v>2115.6999999999998</v>
      </c>
      <c r="J22" s="12">
        <v>23.1</v>
      </c>
      <c r="K22" s="12">
        <v>2101</v>
      </c>
      <c r="L22" s="12">
        <v>20.5</v>
      </c>
      <c r="M22" s="12">
        <v>2138.5</v>
      </c>
      <c r="N22" s="12">
        <v>46</v>
      </c>
      <c r="O22" s="12">
        <v>2107.1999999999998</v>
      </c>
      <c r="P22" s="12">
        <v>16.8</v>
      </c>
      <c r="Q22" s="13">
        <f t="shared" si="0"/>
        <v>0.69966682532127678</v>
      </c>
      <c r="R22" s="13">
        <f t="shared" si="1"/>
        <v>1.7848643503093786</v>
      </c>
      <c r="S22" s="14">
        <v>1.3</v>
      </c>
      <c r="V22" s="15"/>
      <c r="W22" s="15"/>
      <c r="X22" s="15"/>
      <c r="Y22" s="15"/>
      <c r="Z22" s="15"/>
      <c r="AA22" s="15"/>
      <c r="AB22" s="15"/>
      <c r="AC22" s="15"/>
      <c r="AD22" s="14"/>
    </row>
    <row r="23" spans="1:30" x14ac:dyDescent="0.2">
      <c r="A23" s="45" t="s">
        <v>87</v>
      </c>
      <c r="B23" s="46">
        <v>0.48865999999999998</v>
      </c>
      <c r="C23" s="47">
        <v>0.77659999999999996</v>
      </c>
      <c r="D23" s="47">
        <v>2.7990000000000001E-2</v>
      </c>
      <c r="E23" s="47">
        <v>8.7800000000000003E-2</v>
      </c>
      <c r="F23" s="47">
        <v>1.1199999999999999E-3</v>
      </c>
      <c r="G23" s="47">
        <v>6.4479999999999996E-2</v>
      </c>
      <c r="H23" s="47">
        <v>2.3800000000000002E-3</v>
      </c>
      <c r="I23" s="12">
        <v>583.5</v>
      </c>
      <c r="J23" s="12">
        <v>16</v>
      </c>
      <c r="K23" s="12">
        <v>542.5</v>
      </c>
      <c r="L23" s="12">
        <v>6.5</v>
      </c>
      <c r="M23" s="12">
        <v>757.1</v>
      </c>
      <c r="N23" s="12">
        <v>78.5</v>
      </c>
      <c r="O23" s="12">
        <v>547.20000000000005</v>
      </c>
      <c r="P23" s="12">
        <v>6.2</v>
      </c>
      <c r="Q23" s="13">
        <f t="shared" si="0"/>
        <v>7.5576036866359386</v>
      </c>
      <c r="R23" s="13">
        <f t="shared" si="1"/>
        <v>39.557603686635943</v>
      </c>
      <c r="S23" s="14">
        <v>7.6</v>
      </c>
      <c r="V23" s="15"/>
      <c r="W23" s="15"/>
      <c r="X23" s="15"/>
      <c r="Y23" s="15"/>
      <c r="Z23" s="15"/>
      <c r="AA23" s="15"/>
      <c r="AB23" s="15"/>
      <c r="AC23" s="15"/>
      <c r="AD23" s="14"/>
    </row>
    <row r="24" spans="1:30" x14ac:dyDescent="0.2">
      <c r="A24" s="45" t="s">
        <v>113</v>
      </c>
      <c r="B24" s="46">
        <v>0.43519999999999998</v>
      </c>
      <c r="C24" s="47">
        <v>0.69759000000000004</v>
      </c>
      <c r="D24" s="47">
        <v>2.1530000000000001E-2</v>
      </c>
      <c r="E24" s="47">
        <v>8.7260000000000004E-2</v>
      </c>
      <c r="F24" s="47">
        <v>1.0399999999999999E-3</v>
      </c>
      <c r="G24" s="47">
        <v>5.8279999999999998E-2</v>
      </c>
      <c r="H24" s="47">
        <v>1.8400000000000001E-3</v>
      </c>
      <c r="I24" s="12">
        <v>537.4</v>
      </c>
      <c r="J24" s="12">
        <v>12.9</v>
      </c>
      <c r="K24" s="12">
        <v>539.5</v>
      </c>
      <c r="L24" s="12">
        <v>5.9</v>
      </c>
      <c r="M24" s="12">
        <v>540.1</v>
      </c>
      <c r="N24" s="12">
        <v>67.5</v>
      </c>
      <c r="O24" s="12">
        <v>539.29999999999995</v>
      </c>
      <c r="P24" s="12">
        <v>5.7</v>
      </c>
      <c r="Q24" s="13">
        <f t="shared" si="0"/>
        <v>-0.38924930491196497</v>
      </c>
      <c r="R24" s="13">
        <f t="shared" si="1"/>
        <v>0.11121408711769476</v>
      </c>
      <c r="S24" s="14">
        <v>6.3E-2</v>
      </c>
      <c r="V24" s="15"/>
      <c r="W24" s="15"/>
      <c r="X24" s="15"/>
      <c r="Y24" s="15"/>
      <c r="Z24" s="15"/>
      <c r="AA24" s="15"/>
      <c r="AB24" s="15"/>
      <c r="AC24" s="15"/>
      <c r="AD24" s="14"/>
    </row>
    <row r="25" spans="1:30" x14ac:dyDescent="0.2">
      <c r="A25" s="45" t="s">
        <v>121</v>
      </c>
      <c r="B25" s="46">
        <v>0.46476000000000001</v>
      </c>
      <c r="C25" s="47">
        <v>0.69081999999999999</v>
      </c>
      <c r="D25" s="47">
        <v>1.9449999999999999E-2</v>
      </c>
      <c r="E25" s="47">
        <v>8.5779999999999995E-2</v>
      </c>
      <c r="F25" s="47">
        <v>9.8999999999999999E-4</v>
      </c>
      <c r="G25" s="47">
        <v>5.8709999999999998E-2</v>
      </c>
      <c r="H25" s="47">
        <v>1.6900000000000001E-3</v>
      </c>
      <c r="I25" s="12">
        <v>533.29999999999995</v>
      </c>
      <c r="J25" s="12">
        <v>11.7</v>
      </c>
      <c r="K25" s="12">
        <v>530.6</v>
      </c>
      <c r="L25" s="12">
        <v>5.9</v>
      </c>
      <c r="M25" s="12">
        <v>555</v>
      </c>
      <c r="N25" s="12">
        <v>63.2</v>
      </c>
      <c r="O25" s="12">
        <v>531.1</v>
      </c>
      <c r="P25" s="12">
        <v>5.6</v>
      </c>
      <c r="Q25" s="13">
        <f t="shared" si="0"/>
        <v>0.50885789672068249</v>
      </c>
      <c r="R25" s="13">
        <f t="shared" si="1"/>
        <v>4.5985676592536606</v>
      </c>
      <c r="S25" s="14">
        <v>0.86</v>
      </c>
      <c r="V25" s="15"/>
      <c r="W25" s="15"/>
      <c r="X25" s="15"/>
      <c r="Y25" s="15"/>
      <c r="Z25" s="15"/>
      <c r="AA25" s="15"/>
      <c r="AB25" s="15"/>
      <c r="AC25" s="15"/>
      <c r="AD25" s="14"/>
    </row>
    <row r="26" spans="1:30" x14ac:dyDescent="0.2">
      <c r="A26" s="45" t="s">
        <v>19</v>
      </c>
      <c r="B26" s="46">
        <v>0.63104000000000005</v>
      </c>
      <c r="C26" s="47">
        <v>0.71638999999999997</v>
      </c>
      <c r="D26" s="47">
        <v>2.2679999999999999E-2</v>
      </c>
      <c r="E26" s="47">
        <v>8.9300000000000004E-2</v>
      </c>
      <c r="F26" s="47">
        <v>1.07E-3</v>
      </c>
      <c r="G26" s="47">
        <v>5.8479999999999997E-2</v>
      </c>
      <c r="H26" s="47">
        <v>1.89E-3</v>
      </c>
      <c r="I26" s="12">
        <v>548.5</v>
      </c>
      <c r="J26" s="12">
        <v>13.4</v>
      </c>
      <c r="K26" s="12">
        <v>551.4</v>
      </c>
      <c r="L26" s="12">
        <v>6.5</v>
      </c>
      <c r="M26" s="12">
        <v>547.6</v>
      </c>
      <c r="N26" s="12">
        <v>70.900000000000006</v>
      </c>
      <c r="O26" s="12">
        <v>551</v>
      </c>
      <c r="P26" s="12">
        <v>6.1</v>
      </c>
      <c r="Q26" s="13">
        <f t="shared" si="0"/>
        <v>-0.52593398621689769</v>
      </c>
      <c r="R26" s="13">
        <f t="shared" si="1"/>
        <v>-0.68915487849110502</v>
      </c>
      <c r="S26" s="14">
        <v>-0.11</v>
      </c>
      <c r="V26" s="15"/>
      <c r="W26" s="15"/>
      <c r="X26" s="15"/>
      <c r="Y26" s="15"/>
      <c r="Z26" s="15"/>
      <c r="AA26" s="15"/>
      <c r="AB26" s="15"/>
      <c r="AC26" s="15"/>
      <c r="AD26" s="14"/>
    </row>
    <row r="27" spans="1:30" x14ac:dyDescent="0.2">
      <c r="A27" s="45" t="s">
        <v>93</v>
      </c>
      <c r="B27" s="46">
        <v>0.48531000000000002</v>
      </c>
      <c r="C27" s="47">
        <v>0.68889999999999996</v>
      </c>
      <c r="D27" s="47">
        <v>1.915E-2</v>
      </c>
      <c r="E27" s="47">
        <v>8.4159999999999999E-2</v>
      </c>
      <c r="F27" s="47">
        <v>9.7000000000000005E-4</v>
      </c>
      <c r="G27" s="47">
        <v>5.9679999999999997E-2</v>
      </c>
      <c r="H27" s="47">
        <v>1.6900000000000001E-3</v>
      </c>
      <c r="I27" s="12">
        <v>532.1</v>
      </c>
      <c r="J27" s="12">
        <v>11.5</v>
      </c>
      <c r="K27" s="12">
        <v>521.1</v>
      </c>
      <c r="L27" s="12">
        <v>5.9</v>
      </c>
      <c r="M27" s="12">
        <v>591.70000000000005</v>
      </c>
      <c r="N27" s="12">
        <v>61.7</v>
      </c>
      <c r="O27" s="12">
        <v>522.9</v>
      </c>
      <c r="P27" s="12">
        <v>5.6</v>
      </c>
      <c r="Q27" s="13">
        <f t="shared" si="0"/>
        <v>2.1109192093648144</v>
      </c>
      <c r="R27" s="13">
        <f t="shared" si="1"/>
        <v>13.548263289195939</v>
      </c>
      <c r="S27" s="14">
        <v>2.4</v>
      </c>
      <c r="V27" s="15"/>
      <c r="W27" s="15"/>
      <c r="X27" s="15"/>
      <c r="Y27" s="15"/>
      <c r="Z27" s="15"/>
      <c r="AA27" s="15"/>
      <c r="AB27" s="15"/>
      <c r="AC27" s="15"/>
      <c r="AD27" s="14"/>
    </row>
    <row r="28" spans="1:30" x14ac:dyDescent="0.2">
      <c r="A28" s="45" t="s">
        <v>83</v>
      </c>
      <c r="B28" s="46">
        <v>1.3101799999999999</v>
      </c>
      <c r="C28" s="47">
        <v>0.78058000000000005</v>
      </c>
      <c r="D28" s="47">
        <v>2.1680000000000001E-2</v>
      </c>
      <c r="E28" s="47">
        <v>9.5200000000000007E-2</v>
      </c>
      <c r="F28" s="47">
        <v>1.09E-3</v>
      </c>
      <c r="G28" s="47">
        <v>5.9769999999999997E-2</v>
      </c>
      <c r="H28" s="47">
        <v>1.6999999999999999E-3</v>
      </c>
      <c r="I28" s="12">
        <v>585.79999999999995</v>
      </c>
      <c r="J28" s="12">
        <v>12.4</v>
      </c>
      <c r="K28" s="12">
        <v>586.20000000000005</v>
      </c>
      <c r="L28" s="12">
        <v>6.5</v>
      </c>
      <c r="M28" s="12">
        <v>595.4</v>
      </c>
      <c r="N28" s="12">
        <v>61.6</v>
      </c>
      <c r="O28" s="12">
        <v>586.1</v>
      </c>
      <c r="P28" s="12">
        <v>6.1</v>
      </c>
      <c r="Q28" s="13">
        <f t="shared" si="0"/>
        <v>-6.8236096895268883E-2</v>
      </c>
      <c r="R28" s="13">
        <f t="shared" si="1"/>
        <v>1.5694302285909068</v>
      </c>
      <c r="S28" s="14">
        <v>0.35</v>
      </c>
      <c r="V28" s="15"/>
      <c r="W28" s="15"/>
      <c r="X28" s="15"/>
      <c r="Y28" s="15"/>
      <c r="Z28" s="15"/>
      <c r="AA28" s="15"/>
      <c r="AB28" s="15"/>
      <c r="AC28" s="15"/>
      <c r="AD28" s="14"/>
    </row>
    <row r="29" spans="1:30" x14ac:dyDescent="0.2">
      <c r="A29" s="45" t="s">
        <v>17</v>
      </c>
      <c r="B29" s="46">
        <v>0.67359000000000002</v>
      </c>
      <c r="C29" s="47">
        <v>1.1055299999999999</v>
      </c>
      <c r="D29" s="47">
        <v>2.257E-2</v>
      </c>
      <c r="E29" s="47">
        <v>0.11874999999999999</v>
      </c>
      <c r="F29" s="47">
        <v>1.3600000000000001E-3</v>
      </c>
      <c r="G29" s="47">
        <v>6.7830000000000001E-2</v>
      </c>
      <c r="H29" s="47">
        <v>1.3799999999999999E-3</v>
      </c>
      <c r="I29" s="12">
        <v>756</v>
      </c>
      <c r="J29" s="12">
        <v>10.9</v>
      </c>
      <c r="K29" s="12">
        <v>723.7</v>
      </c>
      <c r="L29" s="12">
        <v>8.1</v>
      </c>
      <c r="M29" s="12">
        <v>861.5</v>
      </c>
      <c r="N29" s="12">
        <v>42.8</v>
      </c>
      <c r="O29" s="12">
        <v>733.1</v>
      </c>
      <c r="P29" s="12">
        <v>7.3</v>
      </c>
      <c r="Q29" s="13">
        <f t="shared" si="0"/>
        <v>4.4631753489014825</v>
      </c>
      <c r="R29" s="13">
        <f t="shared" si="1"/>
        <v>19.041039104601353</v>
      </c>
      <c r="S29" s="14">
        <v>4.5</v>
      </c>
      <c r="V29" s="15"/>
      <c r="W29" s="15"/>
      <c r="X29" s="15"/>
      <c r="Y29" s="15"/>
      <c r="Z29" s="15"/>
      <c r="AA29" s="15"/>
      <c r="AB29" s="15"/>
      <c r="AC29" s="15"/>
      <c r="AD29" s="14"/>
    </row>
    <row r="30" spans="1:30" x14ac:dyDescent="0.2">
      <c r="A30" s="45" t="s">
        <v>108</v>
      </c>
      <c r="B30" s="46">
        <v>0.74444999999999995</v>
      </c>
      <c r="C30" s="47">
        <v>0.76505000000000001</v>
      </c>
      <c r="D30" s="47">
        <v>4.0800000000000003E-2</v>
      </c>
      <c r="E30" s="47">
        <v>8.7800000000000003E-2</v>
      </c>
      <c r="F30" s="47">
        <v>1.42E-3</v>
      </c>
      <c r="G30" s="47">
        <v>6.3530000000000003E-2</v>
      </c>
      <c r="H30" s="47">
        <v>3.47E-3</v>
      </c>
      <c r="I30" s="12">
        <v>576.9</v>
      </c>
      <c r="J30" s="12">
        <v>23.5</v>
      </c>
      <c r="K30" s="12">
        <v>542.5</v>
      </c>
      <c r="L30" s="12">
        <v>8.3000000000000007</v>
      </c>
      <c r="M30" s="12">
        <v>724.1</v>
      </c>
      <c r="N30" s="12">
        <v>116.9</v>
      </c>
      <c r="O30" s="12">
        <v>545.9</v>
      </c>
      <c r="P30" s="12">
        <v>7.9</v>
      </c>
      <c r="Q30" s="13">
        <f t="shared" si="0"/>
        <v>6.3410138248847892</v>
      </c>
      <c r="R30" s="13">
        <f t="shared" si="1"/>
        <v>33.474654377880199</v>
      </c>
      <c r="S30" s="14">
        <v>6.5</v>
      </c>
      <c r="V30" s="15"/>
      <c r="W30" s="15"/>
      <c r="X30" s="15"/>
      <c r="Y30" s="15"/>
      <c r="Z30" s="15"/>
      <c r="AA30" s="15"/>
      <c r="AB30" s="15"/>
      <c r="AC30" s="15"/>
      <c r="AD30" s="14"/>
    </row>
    <row r="31" spans="1:30" x14ac:dyDescent="0.2">
      <c r="A31" s="45" t="s">
        <v>89</v>
      </c>
      <c r="B31" s="46">
        <v>1.7298</v>
      </c>
      <c r="C31" s="47">
        <v>6.5467199999999997</v>
      </c>
      <c r="D31" s="47">
        <v>0.11132</v>
      </c>
      <c r="E31" s="47">
        <v>0.36675999999999997</v>
      </c>
      <c r="F31" s="47">
        <v>4.13E-3</v>
      </c>
      <c r="G31" s="47">
        <v>0.13006000000000001</v>
      </c>
      <c r="H31" s="47">
        <v>2.1900000000000001E-3</v>
      </c>
      <c r="I31" s="12">
        <v>2052.1999999999998</v>
      </c>
      <c r="J31" s="12">
        <v>15</v>
      </c>
      <c r="K31" s="12">
        <v>2014.3</v>
      </c>
      <c r="L31" s="12">
        <v>19.3</v>
      </c>
      <c r="M31" s="12">
        <v>2098.5</v>
      </c>
      <c r="N31" s="12">
        <v>29.7</v>
      </c>
      <c r="O31" s="12">
        <v>2040</v>
      </c>
      <c r="P31" s="12">
        <v>13.8</v>
      </c>
      <c r="Q31" s="13">
        <f t="shared" si="0"/>
        <v>1.881546939383405</v>
      </c>
      <c r="R31" s="13">
        <f t="shared" si="1"/>
        <v>4.1801121977858235</v>
      </c>
      <c r="S31" s="14">
        <v>2.4</v>
      </c>
      <c r="V31" s="15"/>
      <c r="W31" s="15"/>
      <c r="X31" s="15"/>
      <c r="Y31" s="15"/>
      <c r="Z31" s="15"/>
      <c r="AA31" s="15"/>
      <c r="AB31" s="15"/>
      <c r="AC31" s="15"/>
      <c r="AD31" s="14"/>
    </row>
    <row r="32" spans="1:30" x14ac:dyDescent="0.2">
      <c r="A32" s="45" t="s">
        <v>38</v>
      </c>
      <c r="B32" s="46">
        <v>0.32378000000000001</v>
      </c>
      <c r="C32" s="47">
        <v>0.71623000000000003</v>
      </c>
      <c r="D32" s="47">
        <v>1.6459999999999999E-2</v>
      </c>
      <c r="E32" s="47">
        <v>8.5620000000000002E-2</v>
      </c>
      <c r="F32" s="47">
        <v>1E-3</v>
      </c>
      <c r="G32" s="47">
        <v>6.0949999999999997E-2</v>
      </c>
      <c r="H32" s="47">
        <v>1.41E-3</v>
      </c>
      <c r="I32" s="12">
        <v>548.4</v>
      </c>
      <c r="J32" s="12">
        <v>9.8000000000000007</v>
      </c>
      <c r="K32" s="12">
        <v>529.5</v>
      </c>
      <c r="L32" s="12">
        <v>5.9</v>
      </c>
      <c r="M32" s="12">
        <v>638.29999999999995</v>
      </c>
      <c r="N32" s="12">
        <v>49.4</v>
      </c>
      <c r="O32" s="12">
        <v>533.20000000000005</v>
      </c>
      <c r="P32" s="12">
        <v>5.6</v>
      </c>
      <c r="Q32" s="13">
        <f t="shared" si="0"/>
        <v>3.5694050991501358</v>
      </c>
      <c r="R32" s="13">
        <f t="shared" si="1"/>
        <v>20.547686496694983</v>
      </c>
      <c r="S32" s="14">
        <v>3.7</v>
      </c>
      <c r="V32" s="15"/>
      <c r="W32" s="15"/>
      <c r="X32" s="15"/>
      <c r="Y32" s="15"/>
      <c r="Z32" s="15"/>
      <c r="AA32" s="15"/>
      <c r="AB32" s="15"/>
      <c r="AC32" s="15"/>
      <c r="AD32" s="14"/>
    </row>
    <row r="33" spans="1:30" x14ac:dyDescent="0.2">
      <c r="A33" s="45" t="s">
        <v>92</v>
      </c>
      <c r="B33" s="46">
        <v>0.35233999999999999</v>
      </c>
      <c r="C33" s="47">
        <v>0.68288000000000004</v>
      </c>
      <c r="D33" s="47">
        <v>1.2699999999999999E-2</v>
      </c>
      <c r="E33" s="47">
        <v>8.5250000000000006E-2</v>
      </c>
      <c r="F33" s="47">
        <v>9.5E-4</v>
      </c>
      <c r="G33" s="47">
        <v>5.8369999999999998E-2</v>
      </c>
      <c r="H33" s="47">
        <v>1.08E-3</v>
      </c>
      <c r="I33" s="12">
        <v>528.5</v>
      </c>
      <c r="J33" s="12">
        <v>7.7</v>
      </c>
      <c r="K33" s="12">
        <v>527.70000000000005</v>
      </c>
      <c r="L33" s="12">
        <v>5.9</v>
      </c>
      <c r="M33" s="12">
        <v>543.79999999999995</v>
      </c>
      <c r="N33" s="12">
        <v>41.2</v>
      </c>
      <c r="O33" s="12">
        <v>528</v>
      </c>
      <c r="P33" s="12">
        <v>5.3</v>
      </c>
      <c r="Q33" s="13">
        <f t="shared" si="0"/>
        <v>0.15160128861093636</v>
      </c>
      <c r="R33" s="13">
        <f t="shared" si="1"/>
        <v>3.0509759332954189</v>
      </c>
      <c r="S33" s="14">
        <v>0.56999999999999995</v>
      </c>
      <c r="V33" s="15"/>
      <c r="W33" s="15"/>
      <c r="X33" s="15"/>
      <c r="Y33" s="15"/>
      <c r="Z33" s="15"/>
      <c r="AA33" s="15"/>
      <c r="AB33" s="15"/>
      <c r="AC33" s="15"/>
      <c r="AD33" s="14"/>
    </row>
    <row r="34" spans="1:30" x14ac:dyDescent="0.2">
      <c r="A34" s="45" t="s">
        <v>69</v>
      </c>
      <c r="B34" s="46">
        <v>0.53385000000000005</v>
      </c>
      <c r="C34" s="47">
        <v>0.73502000000000001</v>
      </c>
      <c r="D34" s="47">
        <v>2.3560000000000001E-2</v>
      </c>
      <c r="E34" s="47">
        <v>8.7230000000000002E-2</v>
      </c>
      <c r="F34" s="47">
        <v>1.1100000000000001E-3</v>
      </c>
      <c r="G34" s="47">
        <v>6.139E-2</v>
      </c>
      <c r="H34" s="47">
        <v>1.99E-3</v>
      </c>
      <c r="I34" s="12">
        <v>559.5</v>
      </c>
      <c r="J34" s="12">
        <v>13.8</v>
      </c>
      <c r="K34" s="12">
        <v>539</v>
      </c>
      <c r="L34" s="12">
        <v>6.5</v>
      </c>
      <c r="M34" s="12">
        <v>652.29999999999995</v>
      </c>
      <c r="N34" s="12">
        <v>69.900000000000006</v>
      </c>
      <c r="O34" s="12">
        <v>541.70000000000005</v>
      </c>
      <c r="P34" s="12">
        <v>6.2</v>
      </c>
      <c r="Q34" s="13">
        <f t="shared" si="0"/>
        <v>3.8033395176252371</v>
      </c>
      <c r="R34" s="13">
        <f t="shared" si="1"/>
        <v>21.020408163265291</v>
      </c>
      <c r="S34" s="14">
        <v>4</v>
      </c>
      <c r="V34" s="15"/>
      <c r="W34" s="15"/>
      <c r="X34" s="15"/>
      <c r="Y34" s="15"/>
      <c r="Z34" s="15"/>
      <c r="AA34" s="15"/>
      <c r="AB34" s="15"/>
      <c r="AC34" s="15"/>
      <c r="AD34" s="14"/>
    </row>
    <row r="35" spans="1:30" x14ac:dyDescent="0.2">
      <c r="A35" s="45" t="s">
        <v>66</v>
      </c>
      <c r="B35" s="46">
        <v>0.84833999999999998</v>
      </c>
      <c r="C35" s="47">
        <v>22.06317</v>
      </c>
      <c r="D35" s="47">
        <v>0.34147</v>
      </c>
      <c r="E35" s="47">
        <v>0.63283999999999996</v>
      </c>
      <c r="F35" s="47">
        <v>6.94E-3</v>
      </c>
      <c r="G35" s="47">
        <v>0.25401000000000001</v>
      </c>
      <c r="H35" s="47">
        <v>3.8400000000000001E-3</v>
      </c>
      <c r="I35" s="12">
        <v>3186.5</v>
      </c>
      <c r="J35" s="12">
        <v>15</v>
      </c>
      <c r="K35" s="12">
        <v>3160.7</v>
      </c>
      <c r="L35" s="12">
        <v>27.2</v>
      </c>
      <c r="M35" s="12">
        <v>3209.2</v>
      </c>
      <c r="N35" s="12">
        <v>23.6</v>
      </c>
      <c r="O35" s="12">
        <v>3183.9</v>
      </c>
      <c r="P35" s="12">
        <v>14.9</v>
      </c>
      <c r="Q35" s="13">
        <f t="shared" si="0"/>
        <v>0.81627487581865665</v>
      </c>
      <c r="R35" s="13">
        <f t="shared" si="1"/>
        <v>1.5344702122947362</v>
      </c>
      <c r="S35" s="14">
        <v>1.1000000000000001</v>
      </c>
      <c r="V35" s="15"/>
      <c r="W35" s="15"/>
      <c r="X35" s="15"/>
      <c r="Y35" s="15"/>
      <c r="Z35" s="15"/>
      <c r="AA35" s="15"/>
      <c r="AB35" s="15"/>
      <c r="AC35" s="15"/>
      <c r="AD35" s="14"/>
    </row>
    <row r="36" spans="1:30" x14ac:dyDescent="0.2">
      <c r="A36" s="45" t="s">
        <v>40</v>
      </c>
      <c r="B36" s="46">
        <v>0.65597000000000005</v>
      </c>
      <c r="C36" s="47">
        <v>6.3452400000000004</v>
      </c>
      <c r="D36" s="47">
        <v>0.10159</v>
      </c>
      <c r="E36" s="47">
        <v>0.36760999999999999</v>
      </c>
      <c r="F36" s="47">
        <v>4.0299999999999997E-3</v>
      </c>
      <c r="G36" s="47">
        <v>0.12576999999999999</v>
      </c>
      <c r="H36" s="47">
        <v>1.98E-3</v>
      </c>
      <c r="I36" s="12">
        <v>2024.7</v>
      </c>
      <c r="J36" s="12">
        <v>14</v>
      </c>
      <c r="K36" s="12">
        <v>2018.1</v>
      </c>
      <c r="L36" s="12">
        <v>18.899999999999999</v>
      </c>
      <c r="M36" s="12">
        <v>2039.3</v>
      </c>
      <c r="N36" s="12">
        <v>28.1</v>
      </c>
      <c r="O36" s="12">
        <v>2022.8</v>
      </c>
      <c r="P36" s="12">
        <v>13</v>
      </c>
      <c r="Q36" s="13">
        <f t="shared" si="0"/>
        <v>0.32704028541699071</v>
      </c>
      <c r="R36" s="13">
        <f t="shared" si="1"/>
        <v>1.0504930380060395</v>
      </c>
      <c r="S36" s="14">
        <v>0.68</v>
      </c>
      <c r="V36" s="15"/>
      <c r="W36" s="15"/>
      <c r="X36" s="15"/>
      <c r="Y36" s="15"/>
      <c r="Z36" s="15"/>
      <c r="AA36" s="15"/>
      <c r="AB36" s="15"/>
      <c r="AC36" s="15"/>
      <c r="AD36" s="14"/>
    </row>
    <row r="37" spans="1:30" x14ac:dyDescent="0.2">
      <c r="A37" s="45" t="s">
        <v>111</v>
      </c>
      <c r="B37" s="46">
        <v>0.91803000000000001</v>
      </c>
      <c r="C37" s="47">
        <v>0.72482999999999997</v>
      </c>
      <c r="D37" s="47">
        <v>1.6119999999999999E-2</v>
      </c>
      <c r="E37" s="47">
        <v>8.6870000000000003E-2</v>
      </c>
      <c r="F37" s="47">
        <v>1E-3</v>
      </c>
      <c r="G37" s="47">
        <v>6.08E-2</v>
      </c>
      <c r="H37" s="47">
        <v>1.3600000000000001E-3</v>
      </c>
      <c r="I37" s="12">
        <v>553.5</v>
      </c>
      <c r="J37" s="12">
        <v>9.5</v>
      </c>
      <c r="K37" s="12">
        <v>537.20000000000005</v>
      </c>
      <c r="L37" s="12">
        <v>5.9</v>
      </c>
      <c r="M37" s="12">
        <v>631.20000000000005</v>
      </c>
      <c r="N37" s="12">
        <v>49.6</v>
      </c>
      <c r="O37" s="12">
        <v>541</v>
      </c>
      <c r="P37" s="12">
        <v>5.4</v>
      </c>
      <c r="Q37" s="13">
        <f t="shared" si="0"/>
        <v>3.0342516753536719</v>
      </c>
      <c r="R37" s="13">
        <f t="shared" si="1"/>
        <v>17.498138495904691</v>
      </c>
      <c r="S37" s="14">
        <v>3.1</v>
      </c>
      <c r="V37" s="15"/>
      <c r="W37" s="15"/>
      <c r="X37" s="15"/>
      <c r="Y37" s="15"/>
      <c r="Z37" s="15"/>
      <c r="AA37" s="15"/>
      <c r="AB37" s="15"/>
      <c r="AC37" s="15"/>
      <c r="AD37" s="14"/>
    </row>
    <row r="38" spans="1:30" x14ac:dyDescent="0.2">
      <c r="A38" s="45" t="s">
        <v>73</v>
      </c>
      <c r="B38" s="46">
        <v>0.50907999999999998</v>
      </c>
      <c r="C38" s="47">
        <v>0.69296999999999997</v>
      </c>
      <c r="D38" s="47">
        <v>1.5010000000000001E-2</v>
      </c>
      <c r="E38" s="47">
        <v>8.5529999999999995E-2</v>
      </c>
      <c r="F38" s="47">
        <v>9.7999999999999997E-4</v>
      </c>
      <c r="G38" s="47">
        <v>5.9040000000000002E-2</v>
      </c>
      <c r="H38" s="47">
        <v>1.2800000000000001E-3</v>
      </c>
      <c r="I38" s="12">
        <v>534.6</v>
      </c>
      <c r="J38" s="12">
        <v>9</v>
      </c>
      <c r="K38" s="12">
        <v>528.9</v>
      </c>
      <c r="L38" s="12">
        <v>5.9</v>
      </c>
      <c r="M38" s="12">
        <v>566.1</v>
      </c>
      <c r="N38" s="12">
        <v>48</v>
      </c>
      <c r="O38" s="12">
        <v>530.29999999999995</v>
      </c>
      <c r="P38" s="12">
        <v>5.5</v>
      </c>
      <c r="Q38" s="13">
        <f t="shared" si="0"/>
        <v>1.0777084515031232</v>
      </c>
      <c r="R38" s="13">
        <f t="shared" si="1"/>
        <v>7.0334656834940557</v>
      </c>
      <c r="S38" s="14">
        <v>1.2</v>
      </c>
      <c r="V38" s="15"/>
      <c r="W38" s="15"/>
      <c r="X38" s="15"/>
      <c r="Y38" s="15"/>
      <c r="Z38" s="15"/>
      <c r="AA38" s="15"/>
      <c r="AB38" s="15"/>
      <c r="AC38" s="15"/>
      <c r="AD38" s="14"/>
    </row>
    <row r="39" spans="1:30" x14ac:dyDescent="0.2">
      <c r="A39" s="45" t="s">
        <v>122</v>
      </c>
      <c r="B39" s="46">
        <v>0.51102999999999998</v>
      </c>
      <c r="C39" s="47">
        <v>0.68522000000000005</v>
      </c>
      <c r="D39" s="47">
        <v>1.2789999999999999E-2</v>
      </c>
      <c r="E39" s="47">
        <v>8.6180000000000007E-2</v>
      </c>
      <c r="F39" s="47">
        <v>9.6000000000000002E-4</v>
      </c>
      <c r="G39" s="47">
        <v>5.7930000000000002E-2</v>
      </c>
      <c r="H39" s="47">
        <v>1.07E-3</v>
      </c>
      <c r="I39" s="12">
        <v>529.9</v>
      </c>
      <c r="J39" s="12">
        <v>7.7</v>
      </c>
      <c r="K39" s="12">
        <v>533</v>
      </c>
      <c r="L39" s="12">
        <v>5.9</v>
      </c>
      <c r="M39" s="12">
        <v>525</v>
      </c>
      <c r="N39" s="12">
        <v>41.7</v>
      </c>
      <c r="O39" s="12">
        <v>532</v>
      </c>
      <c r="P39" s="12">
        <v>5.3</v>
      </c>
      <c r="Q39" s="13">
        <f t="shared" si="0"/>
        <v>-0.58161350844277981</v>
      </c>
      <c r="R39" s="13">
        <f t="shared" si="1"/>
        <v>-1.5009380863039379</v>
      </c>
      <c r="S39" s="14">
        <v>-0.23</v>
      </c>
      <c r="V39" s="15"/>
      <c r="W39" s="15"/>
      <c r="X39" s="15"/>
      <c r="Y39" s="15"/>
      <c r="Z39" s="15"/>
      <c r="AA39" s="15"/>
      <c r="AB39" s="15"/>
      <c r="AC39" s="15"/>
      <c r="AD39" s="14"/>
    </row>
    <row r="40" spans="1:30" x14ac:dyDescent="0.2">
      <c r="A40" s="45" t="s">
        <v>15</v>
      </c>
      <c r="B40" s="46">
        <v>0.34770000000000001</v>
      </c>
      <c r="C40" s="47">
        <v>0.69211999999999996</v>
      </c>
      <c r="D40" s="47">
        <v>1.9109999999999999E-2</v>
      </c>
      <c r="E40" s="47">
        <v>8.5680000000000006E-2</v>
      </c>
      <c r="F40" s="47">
        <v>1.0399999999999999E-3</v>
      </c>
      <c r="G40" s="47">
        <v>5.8860000000000003E-2</v>
      </c>
      <c r="H40" s="47">
        <v>1.64E-3</v>
      </c>
      <c r="I40" s="12">
        <v>534.1</v>
      </c>
      <c r="J40" s="12">
        <v>11.5</v>
      </c>
      <c r="K40" s="12">
        <v>530.1</v>
      </c>
      <c r="L40" s="12">
        <v>5.9</v>
      </c>
      <c r="M40" s="12">
        <v>562.4</v>
      </c>
      <c r="N40" s="12">
        <v>59.2</v>
      </c>
      <c r="O40" s="12">
        <v>530.6</v>
      </c>
      <c r="P40" s="12">
        <v>5.7</v>
      </c>
      <c r="Q40" s="13">
        <f t="shared" si="0"/>
        <v>0.75457460856442893</v>
      </c>
      <c r="R40" s="13">
        <f t="shared" si="1"/>
        <v>6.0931899641577081</v>
      </c>
      <c r="S40" s="14">
        <v>1.1000000000000001</v>
      </c>
      <c r="V40" s="15"/>
      <c r="W40" s="15"/>
      <c r="X40" s="15"/>
      <c r="Y40" s="15"/>
      <c r="Z40" s="15"/>
      <c r="AA40" s="15"/>
      <c r="AB40" s="15"/>
      <c r="AC40" s="15"/>
      <c r="AD40" s="14"/>
    </row>
    <row r="41" spans="1:30" x14ac:dyDescent="0.2">
      <c r="A41" s="45" t="s">
        <v>49</v>
      </c>
      <c r="B41" s="46">
        <v>1.13656</v>
      </c>
      <c r="C41" s="47">
        <v>0.76688999999999996</v>
      </c>
      <c r="D41" s="47">
        <v>1.9570000000000001E-2</v>
      </c>
      <c r="E41" s="47">
        <v>9.5810000000000006E-2</v>
      </c>
      <c r="F41" s="47">
        <v>1.14E-3</v>
      </c>
      <c r="G41" s="47">
        <v>5.833E-2</v>
      </c>
      <c r="H41" s="47">
        <v>1.5E-3</v>
      </c>
      <c r="I41" s="12">
        <v>578</v>
      </c>
      <c r="J41" s="12">
        <v>11.3</v>
      </c>
      <c r="K41" s="12">
        <v>589.70000000000005</v>
      </c>
      <c r="L41" s="12">
        <v>6.5</v>
      </c>
      <c r="M41" s="12">
        <v>540.1</v>
      </c>
      <c r="N41" s="12">
        <v>56.3</v>
      </c>
      <c r="O41" s="12">
        <v>587.4</v>
      </c>
      <c r="P41" s="12">
        <v>6</v>
      </c>
      <c r="Q41" s="13">
        <f t="shared" si="0"/>
        <v>-1.9840596913685005</v>
      </c>
      <c r="R41" s="13">
        <f t="shared" si="1"/>
        <v>-8.4110564693912195</v>
      </c>
      <c r="S41" s="14">
        <v>-1.6</v>
      </c>
      <c r="V41" s="15"/>
      <c r="W41" s="15"/>
      <c r="X41" s="15"/>
      <c r="Y41" s="15"/>
      <c r="Z41" s="15"/>
      <c r="AA41" s="15"/>
      <c r="AB41" s="15"/>
      <c r="AC41" s="15"/>
      <c r="AD41" s="14"/>
    </row>
    <row r="42" spans="1:30" x14ac:dyDescent="0.2">
      <c r="A42" s="45" t="s">
        <v>44</v>
      </c>
      <c r="B42" s="46">
        <v>0.65115999999999996</v>
      </c>
      <c r="C42" s="47">
        <v>0.70501000000000003</v>
      </c>
      <c r="D42" s="47">
        <v>1.72E-2</v>
      </c>
      <c r="E42" s="47">
        <v>8.8109999999999994E-2</v>
      </c>
      <c r="F42" s="47">
        <v>1.0399999999999999E-3</v>
      </c>
      <c r="G42" s="47">
        <v>5.8310000000000001E-2</v>
      </c>
      <c r="H42" s="47">
        <v>1.4300000000000001E-3</v>
      </c>
      <c r="I42" s="12">
        <v>541.79999999999995</v>
      </c>
      <c r="J42" s="12">
        <v>10.199999999999999</v>
      </c>
      <c r="K42" s="12">
        <v>544.29999999999995</v>
      </c>
      <c r="L42" s="12">
        <v>5.9</v>
      </c>
      <c r="M42" s="12">
        <v>540.1</v>
      </c>
      <c r="N42" s="12">
        <v>52.5</v>
      </c>
      <c r="O42" s="12">
        <v>543.79999999999995</v>
      </c>
      <c r="P42" s="12">
        <v>5.6</v>
      </c>
      <c r="Q42" s="13">
        <f t="shared" si="0"/>
        <v>-0.45930553003857844</v>
      </c>
      <c r="R42" s="13">
        <f t="shared" si="1"/>
        <v>-0.77163329046480156</v>
      </c>
      <c r="S42" s="14">
        <v>-0.12</v>
      </c>
      <c r="V42" s="15"/>
      <c r="W42" s="15"/>
      <c r="X42" s="15"/>
      <c r="Y42" s="15"/>
      <c r="Z42" s="15"/>
      <c r="AA42" s="15"/>
      <c r="AB42" s="15"/>
      <c r="AC42" s="15"/>
      <c r="AD42" s="14"/>
    </row>
    <row r="43" spans="1:30" x14ac:dyDescent="0.2">
      <c r="A43" s="45" t="s">
        <v>47</v>
      </c>
      <c r="B43" s="46">
        <v>0.59853999999999996</v>
      </c>
      <c r="C43" s="47">
        <v>0.70028999999999997</v>
      </c>
      <c r="D43" s="47">
        <v>1.303E-2</v>
      </c>
      <c r="E43" s="47">
        <v>8.6620000000000003E-2</v>
      </c>
      <c r="F43" s="47">
        <v>9.7000000000000005E-4</v>
      </c>
      <c r="G43" s="47">
        <v>5.8909999999999997E-2</v>
      </c>
      <c r="H43" s="47">
        <v>1.09E-3</v>
      </c>
      <c r="I43" s="12">
        <v>539</v>
      </c>
      <c r="J43" s="12">
        <v>7.8</v>
      </c>
      <c r="K43" s="12">
        <v>535.4</v>
      </c>
      <c r="L43" s="12">
        <v>5.9</v>
      </c>
      <c r="M43" s="12">
        <v>562.4</v>
      </c>
      <c r="N43" s="12">
        <v>40.700000000000003</v>
      </c>
      <c r="O43" s="12">
        <v>536.5</v>
      </c>
      <c r="P43" s="12">
        <v>5.3</v>
      </c>
      <c r="Q43" s="13">
        <f t="shared" si="0"/>
        <v>0.67239447142324327</v>
      </c>
      <c r="R43" s="13">
        <f t="shared" si="1"/>
        <v>5.042958535674269</v>
      </c>
      <c r="S43" s="14">
        <v>0.89</v>
      </c>
      <c r="V43" s="15"/>
      <c r="W43" s="15"/>
      <c r="X43" s="15"/>
      <c r="Y43" s="15"/>
      <c r="Z43" s="15"/>
      <c r="AA43" s="15"/>
      <c r="AB43" s="15"/>
      <c r="AC43" s="15"/>
      <c r="AD43" s="14"/>
    </row>
    <row r="44" spans="1:30" x14ac:dyDescent="0.2">
      <c r="A44" s="45" t="s">
        <v>55</v>
      </c>
      <c r="B44" s="46">
        <v>0.39141999999999999</v>
      </c>
      <c r="C44" s="47">
        <v>0.70433000000000001</v>
      </c>
      <c r="D44" s="47">
        <v>1.3860000000000001E-2</v>
      </c>
      <c r="E44" s="47">
        <v>8.7529999999999997E-2</v>
      </c>
      <c r="F44" s="47">
        <v>9.7999999999999997E-4</v>
      </c>
      <c r="G44" s="47">
        <v>5.8630000000000002E-2</v>
      </c>
      <c r="H44" s="47">
        <v>1.15E-3</v>
      </c>
      <c r="I44" s="12">
        <v>541.4</v>
      </c>
      <c r="J44" s="12">
        <v>8.3000000000000007</v>
      </c>
      <c r="K44" s="12">
        <v>540.70000000000005</v>
      </c>
      <c r="L44" s="12">
        <v>5.9</v>
      </c>
      <c r="M44" s="12">
        <v>551.29999999999995</v>
      </c>
      <c r="N44" s="12">
        <v>44.7</v>
      </c>
      <c r="O44" s="12">
        <v>540.9</v>
      </c>
      <c r="P44" s="12">
        <v>5.3</v>
      </c>
      <c r="Q44" s="13">
        <f t="shared" si="0"/>
        <v>0.12946180876640678</v>
      </c>
      <c r="R44" s="13">
        <f t="shared" si="1"/>
        <v>1.9604216756056836</v>
      </c>
      <c r="S44" s="14">
        <v>0.37</v>
      </c>
      <c r="V44" s="15"/>
      <c r="W44" s="15"/>
      <c r="X44" s="15"/>
      <c r="Y44" s="15"/>
      <c r="Z44" s="15"/>
      <c r="AA44" s="15"/>
      <c r="AB44" s="15"/>
      <c r="AC44" s="15"/>
      <c r="AD44" s="14"/>
    </row>
    <row r="45" spans="1:30" x14ac:dyDescent="0.2">
      <c r="A45" s="45" t="s">
        <v>29</v>
      </c>
      <c r="B45" s="46">
        <v>1.0755600000000001</v>
      </c>
      <c r="C45" s="47">
        <v>6.46671</v>
      </c>
      <c r="D45" s="47">
        <v>0.13525999999999999</v>
      </c>
      <c r="E45" s="47">
        <v>0.36431000000000002</v>
      </c>
      <c r="F45" s="47">
        <v>4.47E-3</v>
      </c>
      <c r="G45" s="47">
        <v>0.12933</v>
      </c>
      <c r="H45" s="47">
        <v>2.7200000000000002E-3</v>
      </c>
      <c r="I45" s="12">
        <v>2041.4</v>
      </c>
      <c r="J45" s="12">
        <v>18.399999999999999</v>
      </c>
      <c r="K45" s="12">
        <v>2002.5</v>
      </c>
      <c r="L45" s="12">
        <v>21.3</v>
      </c>
      <c r="M45" s="12">
        <v>2087.6999999999998</v>
      </c>
      <c r="N45" s="12">
        <v>36.700000000000003</v>
      </c>
      <c r="O45" s="12">
        <v>2025.5</v>
      </c>
      <c r="P45" s="12">
        <v>16.100000000000001</v>
      </c>
      <c r="Q45" s="13">
        <f t="shared" si="0"/>
        <v>1.942571785268421</v>
      </c>
      <c r="R45" s="13">
        <f t="shared" si="1"/>
        <v>4.2546816479400729</v>
      </c>
      <c r="S45" s="14">
        <v>2.5</v>
      </c>
      <c r="V45" s="15"/>
      <c r="W45" s="15"/>
      <c r="X45" s="15"/>
      <c r="Y45" s="15"/>
      <c r="Z45" s="15"/>
      <c r="AA45" s="15"/>
      <c r="AB45" s="15"/>
      <c r="AC45" s="15"/>
      <c r="AD45" s="14"/>
    </row>
    <row r="46" spans="1:30" x14ac:dyDescent="0.2">
      <c r="A46" s="45" t="s">
        <v>68</v>
      </c>
      <c r="B46" s="46">
        <v>0.48868</v>
      </c>
      <c r="C46" s="47">
        <v>0.74095</v>
      </c>
      <c r="D46" s="47">
        <v>1.7639999999999999E-2</v>
      </c>
      <c r="E46" s="47">
        <v>9.1139999999999999E-2</v>
      </c>
      <c r="F46" s="47">
        <v>1.07E-3</v>
      </c>
      <c r="G46" s="47">
        <v>5.9240000000000001E-2</v>
      </c>
      <c r="H46" s="47">
        <v>1.42E-3</v>
      </c>
      <c r="I46" s="12">
        <v>563</v>
      </c>
      <c r="J46" s="12">
        <v>10.3</v>
      </c>
      <c r="K46" s="12">
        <v>562</v>
      </c>
      <c r="L46" s="12">
        <v>6.5</v>
      </c>
      <c r="M46" s="12">
        <v>573.5</v>
      </c>
      <c r="N46" s="12">
        <v>51.4</v>
      </c>
      <c r="O46" s="12">
        <v>562.20000000000005</v>
      </c>
      <c r="P46" s="12">
        <v>6.1</v>
      </c>
      <c r="Q46" s="13">
        <f t="shared" si="0"/>
        <v>0.1779359430605032</v>
      </c>
      <c r="R46" s="13">
        <f t="shared" si="1"/>
        <v>2.0462633451957313</v>
      </c>
      <c r="S46" s="14">
        <v>0.41</v>
      </c>
      <c r="V46" s="15"/>
      <c r="W46" s="15"/>
      <c r="X46" s="15"/>
      <c r="Y46" s="15"/>
      <c r="Z46" s="15"/>
      <c r="AA46" s="15"/>
      <c r="AB46" s="15"/>
      <c r="AC46" s="15"/>
      <c r="AD46" s="14"/>
    </row>
    <row r="47" spans="1:30" x14ac:dyDescent="0.2">
      <c r="A47" s="45" t="s">
        <v>104</v>
      </c>
      <c r="B47" s="46">
        <v>0.49401</v>
      </c>
      <c r="C47" s="47">
        <v>0.72165000000000001</v>
      </c>
      <c r="D47" s="47">
        <v>1.4590000000000001E-2</v>
      </c>
      <c r="E47" s="47">
        <v>8.3540000000000003E-2</v>
      </c>
      <c r="F47" s="47">
        <v>9.3999999999999997E-4</v>
      </c>
      <c r="G47" s="47">
        <v>6.2950000000000006E-2</v>
      </c>
      <c r="H47" s="47">
        <v>1.2700000000000001E-3</v>
      </c>
      <c r="I47" s="12">
        <v>551.70000000000005</v>
      </c>
      <c r="J47" s="12">
        <v>8.6</v>
      </c>
      <c r="K47" s="12">
        <v>517</v>
      </c>
      <c r="L47" s="12">
        <v>5.4</v>
      </c>
      <c r="M47" s="12">
        <v>707.3</v>
      </c>
      <c r="N47" s="12">
        <v>43.9</v>
      </c>
      <c r="O47" s="12">
        <v>524.29999999999995</v>
      </c>
      <c r="P47" s="12">
        <v>5</v>
      </c>
      <c r="Q47" s="13">
        <f t="shared" si="0"/>
        <v>6.7117988394584271</v>
      </c>
      <c r="R47" s="13">
        <f t="shared" si="1"/>
        <v>36.808510638297861</v>
      </c>
      <c r="S47" s="14">
        <v>6.4</v>
      </c>
      <c r="V47" s="15"/>
      <c r="W47" s="15"/>
      <c r="X47" s="15"/>
      <c r="Y47" s="15"/>
      <c r="Z47" s="15"/>
      <c r="AA47" s="15"/>
      <c r="AB47" s="15"/>
      <c r="AC47" s="15"/>
      <c r="AD47" s="14"/>
    </row>
    <row r="48" spans="1:30" x14ac:dyDescent="0.2">
      <c r="A48" s="45" t="s">
        <v>72</v>
      </c>
      <c r="B48" s="46">
        <v>0.70994999999999997</v>
      </c>
      <c r="C48" s="47">
        <v>0.6956</v>
      </c>
      <c r="D48" s="47">
        <v>1.4149999999999999E-2</v>
      </c>
      <c r="E48" s="47">
        <v>8.5239999999999996E-2</v>
      </c>
      <c r="F48" s="47">
        <v>9.6000000000000002E-4</v>
      </c>
      <c r="G48" s="47">
        <v>5.9470000000000002E-2</v>
      </c>
      <c r="H48" s="47">
        <v>1.2099999999999999E-3</v>
      </c>
      <c r="I48" s="12">
        <v>536.20000000000005</v>
      </c>
      <c r="J48" s="12">
        <v>8.5</v>
      </c>
      <c r="K48" s="12">
        <v>527.1</v>
      </c>
      <c r="L48" s="12">
        <v>5.9</v>
      </c>
      <c r="M48" s="12">
        <v>584.5</v>
      </c>
      <c r="N48" s="12">
        <v>43.8</v>
      </c>
      <c r="O48" s="12">
        <v>529.4</v>
      </c>
      <c r="P48" s="12">
        <v>5.5</v>
      </c>
      <c r="Q48" s="13">
        <f t="shared" si="0"/>
        <v>1.7264276228419639</v>
      </c>
      <c r="R48" s="13">
        <f t="shared" si="1"/>
        <v>10.889774236387773</v>
      </c>
      <c r="S48" s="14">
        <v>1.9</v>
      </c>
      <c r="V48" s="15"/>
      <c r="W48" s="15"/>
      <c r="X48" s="15"/>
      <c r="Y48" s="15"/>
      <c r="Z48" s="15"/>
      <c r="AA48" s="15"/>
      <c r="AB48" s="15"/>
      <c r="AC48" s="15"/>
      <c r="AD48" s="14"/>
    </row>
    <row r="49" spans="1:30" x14ac:dyDescent="0.2">
      <c r="A49" s="45" t="s">
        <v>56</v>
      </c>
      <c r="B49" s="46">
        <v>1.28132</v>
      </c>
      <c r="C49" s="47">
        <v>17.040579999999999</v>
      </c>
      <c r="D49" s="47">
        <v>0.28532999999999997</v>
      </c>
      <c r="E49" s="47">
        <v>0.57816999999999996</v>
      </c>
      <c r="F49" s="47">
        <v>6.3699999999999998E-3</v>
      </c>
      <c r="G49" s="47">
        <v>0.21476999999999999</v>
      </c>
      <c r="H49" s="47">
        <v>3.5500000000000002E-3</v>
      </c>
      <c r="I49" s="12">
        <v>2937.1</v>
      </c>
      <c r="J49" s="12">
        <v>16.100000000000001</v>
      </c>
      <c r="K49" s="12">
        <v>2941.4</v>
      </c>
      <c r="L49" s="12">
        <v>26.1</v>
      </c>
      <c r="M49" s="12">
        <v>2941.4</v>
      </c>
      <c r="N49" s="12">
        <v>27.1</v>
      </c>
      <c r="O49" s="12">
        <v>2937.9</v>
      </c>
      <c r="P49" s="12">
        <v>15.4</v>
      </c>
      <c r="Q49" s="13">
        <f t="shared" si="0"/>
        <v>-0.14618888964439414</v>
      </c>
      <c r="R49" s="13">
        <f t="shared" si="1"/>
        <v>0</v>
      </c>
      <c r="S49" s="14">
        <v>-0.26</v>
      </c>
      <c r="V49" s="15"/>
      <c r="W49" s="15"/>
      <c r="X49" s="15"/>
      <c r="Y49" s="15"/>
      <c r="Z49" s="15"/>
      <c r="AA49" s="15"/>
      <c r="AB49" s="15"/>
      <c r="AC49" s="15"/>
      <c r="AD49" s="14"/>
    </row>
    <row r="50" spans="1:30" x14ac:dyDescent="0.2">
      <c r="A50" s="45" t="s">
        <v>27</v>
      </c>
      <c r="B50" s="46">
        <v>0.44302000000000002</v>
      </c>
      <c r="C50" s="47">
        <v>0.71994999999999998</v>
      </c>
      <c r="D50" s="47">
        <v>1.5480000000000001E-2</v>
      </c>
      <c r="E50" s="47">
        <v>8.8450000000000001E-2</v>
      </c>
      <c r="F50" s="47">
        <v>1.01E-3</v>
      </c>
      <c r="G50" s="47">
        <v>5.9310000000000002E-2</v>
      </c>
      <c r="H50" s="47">
        <v>1.2800000000000001E-3</v>
      </c>
      <c r="I50" s="12">
        <v>550.70000000000005</v>
      </c>
      <c r="J50" s="12">
        <v>9.1999999999999993</v>
      </c>
      <c r="K50" s="12">
        <v>546.70000000000005</v>
      </c>
      <c r="L50" s="12">
        <v>5.9</v>
      </c>
      <c r="M50" s="12">
        <v>577.20000000000005</v>
      </c>
      <c r="N50" s="12">
        <v>47.6</v>
      </c>
      <c r="O50" s="12">
        <v>547.6</v>
      </c>
      <c r="P50" s="12">
        <v>5.4</v>
      </c>
      <c r="Q50" s="13">
        <f t="shared" si="0"/>
        <v>0.73166270349369622</v>
      </c>
      <c r="R50" s="13">
        <f t="shared" si="1"/>
        <v>5.5789281141393809</v>
      </c>
      <c r="S50" s="14">
        <v>1</v>
      </c>
      <c r="V50" s="15"/>
      <c r="W50" s="15"/>
      <c r="X50" s="15"/>
      <c r="Y50" s="15"/>
      <c r="Z50" s="15"/>
      <c r="AA50" s="15"/>
      <c r="AB50" s="15"/>
      <c r="AC50" s="15"/>
      <c r="AD50" s="14"/>
    </row>
    <row r="51" spans="1:30" x14ac:dyDescent="0.2">
      <c r="A51" s="45" t="s">
        <v>75</v>
      </c>
      <c r="B51" s="46">
        <v>0.54205999999999999</v>
      </c>
      <c r="C51" s="47">
        <v>0.71794999999999998</v>
      </c>
      <c r="D51" s="47">
        <v>1.323E-2</v>
      </c>
      <c r="E51" s="47">
        <v>8.4610000000000005E-2</v>
      </c>
      <c r="F51" s="47">
        <v>9.3999999999999997E-4</v>
      </c>
      <c r="G51" s="47">
        <v>6.1839999999999999E-2</v>
      </c>
      <c r="H51" s="47">
        <v>1.1299999999999999E-3</v>
      </c>
      <c r="I51" s="12">
        <v>549.5</v>
      </c>
      <c r="J51" s="12">
        <v>7.8</v>
      </c>
      <c r="K51" s="12">
        <v>523.5</v>
      </c>
      <c r="L51" s="12">
        <v>5.3</v>
      </c>
      <c r="M51" s="12">
        <v>666.2</v>
      </c>
      <c r="N51" s="12">
        <v>38.1</v>
      </c>
      <c r="O51" s="12">
        <v>529.29999999999995</v>
      </c>
      <c r="P51" s="12">
        <v>5.0999999999999996</v>
      </c>
      <c r="Q51" s="13">
        <f t="shared" si="0"/>
        <v>4.9665711556829084</v>
      </c>
      <c r="R51" s="13">
        <f t="shared" si="1"/>
        <v>27.25883476599811</v>
      </c>
      <c r="S51" s="14">
        <v>4.8</v>
      </c>
      <c r="V51" s="15"/>
      <c r="W51" s="15"/>
      <c r="X51" s="15"/>
      <c r="Y51" s="15"/>
      <c r="Z51" s="15"/>
      <c r="AA51" s="15"/>
      <c r="AB51" s="15"/>
      <c r="AC51" s="15"/>
      <c r="AD51" s="14"/>
    </row>
    <row r="52" spans="1:30" x14ac:dyDescent="0.2">
      <c r="A52" s="45" t="s">
        <v>96</v>
      </c>
      <c r="B52" s="46">
        <v>0.61268</v>
      </c>
      <c r="C52" s="47">
        <v>0.70028000000000001</v>
      </c>
      <c r="D52" s="47">
        <v>1.3259999999999999E-2</v>
      </c>
      <c r="E52" s="47">
        <v>8.5760000000000003E-2</v>
      </c>
      <c r="F52" s="47">
        <v>9.6000000000000002E-4</v>
      </c>
      <c r="G52" s="47">
        <v>5.9499999999999997E-2</v>
      </c>
      <c r="H52" s="47">
        <v>1.1199999999999999E-3</v>
      </c>
      <c r="I52" s="12">
        <v>539</v>
      </c>
      <c r="J52" s="12">
        <v>7.9</v>
      </c>
      <c r="K52" s="12">
        <v>530.6</v>
      </c>
      <c r="L52" s="12">
        <v>5.9</v>
      </c>
      <c r="M52" s="12">
        <v>584.5</v>
      </c>
      <c r="N52" s="12">
        <v>40.1</v>
      </c>
      <c r="O52" s="12">
        <v>533</v>
      </c>
      <c r="P52" s="12">
        <v>5.5</v>
      </c>
      <c r="Q52" s="13">
        <f t="shared" si="0"/>
        <v>1.5831134564643801</v>
      </c>
      <c r="R52" s="13">
        <f t="shared" si="1"/>
        <v>10.158311345646442</v>
      </c>
      <c r="S52" s="14">
        <v>1.8</v>
      </c>
      <c r="V52" s="15"/>
      <c r="W52" s="15"/>
      <c r="X52" s="15"/>
      <c r="Y52" s="15"/>
      <c r="Z52" s="15"/>
      <c r="AA52" s="15"/>
      <c r="AB52" s="15"/>
      <c r="AC52" s="15"/>
      <c r="AD52" s="14"/>
    </row>
    <row r="53" spans="1:30" x14ac:dyDescent="0.2">
      <c r="A53" s="45" t="s">
        <v>94</v>
      </c>
      <c r="B53" s="46">
        <v>0.88785000000000003</v>
      </c>
      <c r="C53" s="47">
        <v>1.0622199999999999</v>
      </c>
      <c r="D53" s="47">
        <v>1.9570000000000001E-2</v>
      </c>
      <c r="E53" s="47">
        <v>0.11992999999999999</v>
      </c>
      <c r="F53" s="47">
        <v>1.33E-3</v>
      </c>
      <c r="G53" s="47">
        <v>6.454E-2</v>
      </c>
      <c r="H53" s="47">
        <v>1.1800000000000001E-3</v>
      </c>
      <c r="I53" s="12">
        <v>734.9</v>
      </c>
      <c r="J53" s="12">
        <v>9.6999999999999993</v>
      </c>
      <c r="K53" s="12">
        <v>730</v>
      </c>
      <c r="L53" s="12">
        <v>7.5</v>
      </c>
      <c r="M53" s="12">
        <v>757.1</v>
      </c>
      <c r="N53" s="12">
        <v>39.299999999999997</v>
      </c>
      <c r="O53" s="12">
        <v>731.6</v>
      </c>
      <c r="P53" s="12">
        <v>6.7</v>
      </c>
      <c r="Q53" s="13">
        <f t="shared" si="0"/>
        <v>0.67123287671233545</v>
      </c>
      <c r="R53" s="13">
        <f t="shared" si="1"/>
        <v>3.7123287671232852</v>
      </c>
      <c r="S53" s="14">
        <v>0.91</v>
      </c>
      <c r="V53" s="15"/>
      <c r="W53" s="15"/>
      <c r="X53" s="15"/>
      <c r="Y53" s="15"/>
      <c r="Z53" s="15"/>
      <c r="AA53" s="15"/>
      <c r="AB53" s="15"/>
      <c r="AC53" s="15"/>
      <c r="AD53" s="14"/>
    </row>
    <row r="54" spans="1:30" x14ac:dyDescent="0.2">
      <c r="A54" s="45" t="s">
        <v>54</v>
      </c>
      <c r="B54" s="46">
        <v>0.46490999999999999</v>
      </c>
      <c r="C54" s="47">
        <v>0.71096999999999999</v>
      </c>
      <c r="D54" s="47">
        <v>1.285E-2</v>
      </c>
      <c r="E54" s="47">
        <v>8.8220000000000007E-2</v>
      </c>
      <c r="F54" s="47">
        <v>9.7000000000000005E-4</v>
      </c>
      <c r="G54" s="47">
        <v>5.8729999999999997E-2</v>
      </c>
      <c r="H54" s="47">
        <v>1.0499999999999999E-3</v>
      </c>
      <c r="I54" s="12">
        <v>545.29999999999995</v>
      </c>
      <c r="J54" s="12">
        <v>7.7</v>
      </c>
      <c r="K54" s="12">
        <v>544.9</v>
      </c>
      <c r="L54" s="12">
        <v>5.9</v>
      </c>
      <c r="M54" s="12">
        <v>555</v>
      </c>
      <c r="N54" s="12">
        <v>40.9</v>
      </c>
      <c r="O54" s="12">
        <v>545</v>
      </c>
      <c r="P54" s="12">
        <v>5.2</v>
      </c>
      <c r="Q54" s="13">
        <f t="shared" si="0"/>
        <v>7.3407964764182765E-2</v>
      </c>
      <c r="R54" s="13">
        <f t="shared" si="1"/>
        <v>1.8535511102954816</v>
      </c>
      <c r="S54" s="14">
        <v>0.36</v>
      </c>
      <c r="V54" s="15"/>
      <c r="W54" s="15"/>
      <c r="X54" s="15"/>
      <c r="Y54" s="15"/>
      <c r="Z54" s="15"/>
      <c r="AA54" s="15"/>
      <c r="AB54" s="15"/>
      <c r="AC54" s="15"/>
      <c r="AD54" s="14"/>
    </row>
    <row r="55" spans="1:30" x14ac:dyDescent="0.2">
      <c r="A55" s="45" t="s">
        <v>120</v>
      </c>
      <c r="B55" s="46">
        <v>0.50536999999999999</v>
      </c>
      <c r="C55" s="47">
        <v>0.83545999999999998</v>
      </c>
      <c r="D55" s="47">
        <v>1.61E-2</v>
      </c>
      <c r="E55" s="47">
        <v>9.9269999999999997E-2</v>
      </c>
      <c r="F55" s="47">
        <v>1.1100000000000001E-3</v>
      </c>
      <c r="G55" s="47">
        <v>6.1330000000000003E-2</v>
      </c>
      <c r="H55" s="47">
        <v>1.1800000000000001E-3</v>
      </c>
      <c r="I55" s="12">
        <v>616.70000000000005</v>
      </c>
      <c r="J55" s="12">
        <v>8.9</v>
      </c>
      <c r="K55" s="12">
        <v>610.29999999999995</v>
      </c>
      <c r="L55" s="12">
        <v>6.5</v>
      </c>
      <c r="M55" s="12">
        <v>648.79999999999995</v>
      </c>
      <c r="N55" s="12">
        <v>42</v>
      </c>
      <c r="O55" s="12">
        <v>612.20000000000005</v>
      </c>
      <c r="P55" s="12">
        <v>5.8</v>
      </c>
      <c r="Q55" s="13">
        <f t="shared" si="0"/>
        <v>1.0486645911846892</v>
      </c>
      <c r="R55" s="13">
        <f t="shared" si="1"/>
        <v>6.3083729313452297</v>
      </c>
      <c r="S55" s="14">
        <v>1.3</v>
      </c>
      <c r="V55" s="15"/>
      <c r="W55" s="15"/>
      <c r="X55" s="15"/>
      <c r="Y55" s="15"/>
      <c r="Z55" s="15"/>
      <c r="AA55" s="15"/>
      <c r="AB55" s="15"/>
      <c r="AC55" s="15"/>
      <c r="AD55" s="14"/>
    </row>
    <row r="56" spans="1:30" x14ac:dyDescent="0.2">
      <c r="A56" s="45" t="s">
        <v>95</v>
      </c>
      <c r="B56" s="46">
        <v>0.91463000000000005</v>
      </c>
      <c r="C56" s="47">
        <v>0.71564000000000005</v>
      </c>
      <c r="D56" s="47">
        <v>1.5469999999999999E-2</v>
      </c>
      <c r="E56" s="47">
        <v>8.0790000000000001E-2</v>
      </c>
      <c r="F56" s="47">
        <v>9.3999999999999997E-4</v>
      </c>
      <c r="G56" s="47">
        <v>6.4530000000000004E-2</v>
      </c>
      <c r="H56" s="47">
        <v>1.4E-3</v>
      </c>
      <c r="I56" s="12">
        <v>548.1</v>
      </c>
      <c r="J56" s="12">
        <v>9.1999999999999993</v>
      </c>
      <c r="K56" s="12">
        <v>500.9</v>
      </c>
      <c r="L56" s="12">
        <v>5.4</v>
      </c>
      <c r="M56" s="12">
        <v>757.1</v>
      </c>
      <c r="N56" s="12">
        <v>45.8</v>
      </c>
      <c r="O56" s="12">
        <v>509</v>
      </c>
      <c r="P56" s="12">
        <v>5.0999999999999996</v>
      </c>
      <c r="Q56" s="13">
        <f t="shared" si="0"/>
        <v>9.4230385306448561</v>
      </c>
      <c r="R56" s="13">
        <f t="shared" si="1"/>
        <v>51.147933719305257</v>
      </c>
      <c r="S56" s="14">
        <v>8.8000000000000007</v>
      </c>
      <c r="V56" s="15"/>
      <c r="W56" s="15"/>
      <c r="X56" s="15"/>
      <c r="Y56" s="15"/>
      <c r="Z56" s="15"/>
      <c r="AA56" s="15"/>
      <c r="AB56" s="15"/>
      <c r="AC56" s="15"/>
      <c r="AD56" s="14"/>
    </row>
    <row r="57" spans="1:30" x14ac:dyDescent="0.2">
      <c r="A57" s="45" t="s">
        <v>64</v>
      </c>
      <c r="B57" s="46">
        <v>0.95448999999999995</v>
      </c>
      <c r="C57" s="47">
        <v>0.88599000000000006</v>
      </c>
      <c r="D57" s="47">
        <v>2.8299999999999999E-2</v>
      </c>
      <c r="E57" s="47">
        <v>9.9640000000000006E-2</v>
      </c>
      <c r="F57" s="47">
        <v>1.2700000000000001E-3</v>
      </c>
      <c r="G57" s="47">
        <v>6.4799999999999996E-2</v>
      </c>
      <c r="H57" s="47">
        <v>2.0999999999999999E-3</v>
      </c>
      <c r="I57" s="12">
        <v>644.20000000000005</v>
      </c>
      <c r="J57" s="12">
        <v>15.2</v>
      </c>
      <c r="K57" s="12">
        <v>612.1</v>
      </c>
      <c r="L57" s="12">
        <v>7.6</v>
      </c>
      <c r="M57" s="12">
        <v>766.9</v>
      </c>
      <c r="N57" s="12">
        <v>68.3</v>
      </c>
      <c r="O57" s="12">
        <v>616.79999999999995</v>
      </c>
      <c r="P57" s="12">
        <v>7.3</v>
      </c>
      <c r="Q57" s="13">
        <f t="shared" si="0"/>
        <v>5.2442411370691167</v>
      </c>
      <c r="R57" s="13">
        <f t="shared" si="1"/>
        <v>25.289985296520179</v>
      </c>
      <c r="S57" s="14">
        <v>5.5</v>
      </c>
      <c r="V57" s="15"/>
      <c r="W57" s="15"/>
      <c r="X57" s="15"/>
      <c r="Y57" s="15"/>
      <c r="Z57" s="15"/>
      <c r="AA57" s="15"/>
      <c r="AB57" s="15"/>
      <c r="AC57" s="15"/>
      <c r="AD57" s="14"/>
    </row>
    <row r="58" spans="1:30" x14ac:dyDescent="0.2">
      <c r="A58" s="45" t="s">
        <v>105</v>
      </c>
      <c r="B58" s="46">
        <v>0.43875999999999998</v>
      </c>
      <c r="C58" s="47">
        <v>0.71323000000000003</v>
      </c>
      <c r="D58" s="47">
        <v>1.495E-2</v>
      </c>
      <c r="E58" s="47">
        <v>8.7220000000000006E-2</v>
      </c>
      <c r="F58" s="47">
        <v>9.8999999999999999E-4</v>
      </c>
      <c r="G58" s="47">
        <v>5.9589999999999997E-2</v>
      </c>
      <c r="H58" s="47">
        <v>1.25E-3</v>
      </c>
      <c r="I58" s="12">
        <v>546.6</v>
      </c>
      <c r="J58" s="12">
        <v>8.9</v>
      </c>
      <c r="K58" s="12">
        <v>539</v>
      </c>
      <c r="L58" s="12">
        <v>5.9</v>
      </c>
      <c r="M58" s="12">
        <v>588.1</v>
      </c>
      <c r="N58" s="12">
        <v>47.3</v>
      </c>
      <c r="O58" s="12">
        <v>541</v>
      </c>
      <c r="P58" s="12">
        <v>5.4</v>
      </c>
      <c r="Q58" s="13">
        <f t="shared" si="0"/>
        <v>1.4100185528757025</v>
      </c>
      <c r="R58" s="13">
        <f t="shared" si="1"/>
        <v>9.109461966604826</v>
      </c>
      <c r="S58" s="14">
        <v>1.6</v>
      </c>
      <c r="V58" s="15"/>
      <c r="W58" s="15"/>
      <c r="X58" s="15"/>
      <c r="Y58" s="15"/>
      <c r="Z58" s="15"/>
      <c r="AA58" s="15"/>
      <c r="AB58" s="15"/>
      <c r="AC58" s="15"/>
      <c r="AD58" s="14"/>
    </row>
    <row r="59" spans="1:30" x14ac:dyDescent="0.2">
      <c r="A59" s="45" t="s">
        <v>62</v>
      </c>
      <c r="B59" s="46">
        <v>0.25563000000000002</v>
      </c>
      <c r="C59" s="47">
        <v>0.69120000000000004</v>
      </c>
      <c r="D59" s="47">
        <v>1.9939999999999999E-2</v>
      </c>
      <c r="E59" s="47">
        <v>8.6029999999999995E-2</v>
      </c>
      <c r="F59" s="47">
        <v>1.0499999999999999E-3</v>
      </c>
      <c r="G59" s="47">
        <v>5.8549999999999998E-2</v>
      </c>
      <c r="H59" s="47">
        <v>1.7099999999999999E-3</v>
      </c>
      <c r="I59" s="12">
        <v>533.5</v>
      </c>
      <c r="J59" s="12">
        <v>11.9</v>
      </c>
      <c r="K59" s="12">
        <v>531.79999999999995</v>
      </c>
      <c r="L59" s="12">
        <v>6.5</v>
      </c>
      <c r="M59" s="12">
        <v>551.29999999999995</v>
      </c>
      <c r="N59" s="12">
        <v>63.3</v>
      </c>
      <c r="O59" s="12">
        <v>532.1</v>
      </c>
      <c r="P59" s="12">
        <v>6.2</v>
      </c>
      <c r="Q59" s="13">
        <f t="shared" si="0"/>
        <v>0.31966904851448152</v>
      </c>
      <c r="R59" s="13">
        <f t="shared" si="1"/>
        <v>3.6667920270778476</v>
      </c>
      <c r="S59" s="14">
        <v>0.69</v>
      </c>
      <c r="V59" s="15"/>
      <c r="W59" s="15"/>
      <c r="X59" s="15"/>
      <c r="Y59" s="15"/>
      <c r="Z59" s="15"/>
      <c r="AA59" s="15"/>
      <c r="AB59" s="15"/>
      <c r="AC59" s="15"/>
      <c r="AD59" s="14"/>
    </row>
    <row r="60" spans="1:30" x14ac:dyDescent="0.2">
      <c r="A60" s="45" t="s">
        <v>85</v>
      </c>
      <c r="B60" s="46">
        <v>0.42581999999999998</v>
      </c>
      <c r="C60" s="47">
        <v>0.69021999999999994</v>
      </c>
      <c r="D60" s="47">
        <v>1.47E-2</v>
      </c>
      <c r="E60" s="47">
        <v>8.5239999999999996E-2</v>
      </c>
      <c r="F60" s="47">
        <v>9.7000000000000005E-4</v>
      </c>
      <c r="G60" s="47">
        <v>5.901E-2</v>
      </c>
      <c r="H60" s="47">
        <v>1.2600000000000001E-3</v>
      </c>
      <c r="I60" s="12">
        <v>532.9</v>
      </c>
      <c r="J60" s="12">
        <v>8.8000000000000007</v>
      </c>
      <c r="K60" s="12">
        <v>527.1</v>
      </c>
      <c r="L60" s="12">
        <v>5.9</v>
      </c>
      <c r="M60" s="12">
        <v>566.1</v>
      </c>
      <c r="N60" s="12">
        <v>48</v>
      </c>
      <c r="O60" s="12">
        <v>528.6</v>
      </c>
      <c r="P60" s="12">
        <v>5.4</v>
      </c>
      <c r="Q60" s="13">
        <f t="shared" si="0"/>
        <v>1.1003604629102659</v>
      </c>
      <c r="R60" s="13">
        <f t="shared" si="1"/>
        <v>7.3989755264655566</v>
      </c>
      <c r="S60" s="14">
        <v>1.3</v>
      </c>
      <c r="V60" s="15"/>
      <c r="W60" s="15"/>
      <c r="X60" s="15"/>
      <c r="Y60" s="15"/>
      <c r="Z60" s="15"/>
      <c r="AA60" s="15"/>
      <c r="AB60" s="15"/>
      <c r="AC60" s="15"/>
      <c r="AD60" s="14"/>
    </row>
    <row r="61" spans="1:30" x14ac:dyDescent="0.2">
      <c r="A61" s="45" t="s">
        <v>16</v>
      </c>
      <c r="B61" s="46">
        <v>0.80484999999999995</v>
      </c>
      <c r="C61" s="47">
        <v>0.68952999999999998</v>
      </c>
      <c r="D61" s="47">
        <v>2.273E-2</v>
      </c>
      <c r="E61" s="47">
        <v>8.6330000000000004E-2</v>
      </c>
      <c r="F61" s="47">
        <v>1.09E-3</v>
      </c>
      <c r="G61" s="47">
        <v>5.8209999999999998E-2</v>
      </c>
      <c r="H61" s="47">
        <v>1.9499999999999999E-3</v>
      </c>
      <c r="I61" s="12">
        <v>532.5</v>
      </c>
      <c r="J61" s="12">
        <v>13.6</v>
      </c>
      <c r="K61" s="12">
        <v>533.6</v>
      </c>
      <c r="L61" s="12">
        <v>6.5</v>
      </c>
      <c r="M61" s="12">
        <v>536.29999999999995</v>
      </c>
      <c r="N61" s="12">
        <v>75.2</v>
      </c>
      <c r="O61" s="12">
        <v>533.4</v>
      </c>
      <c r="P61" s="12">
        <v>6.1</v>
      </c>
      <c r="Q61" s="13">
        <f t="shared" si="0"/>
        <v>-0.20614692653673217</v>
      </c>
      <c r="R61" s="13">
        <f t="shared" si="1"/>
        <v>0.50599700149924765</v>
      </c>
      <c r="S61" s="14">
        <v>0.13</v>
      </c>
      <c r="V61" s="15"/>
      <c r="W61" s="15"/>
      <c r="X61" s="15"/>
      <c r="Y61" s="15"/>
      <c r="Z61" s="15"/>
      <c r="AA61" s="15"/>
      <c r="AB61" s="15"/>
      <c r="AC61" s="15"/>
      <c r="AD61" s="14"/>
    </row>
    <row r="62" spans="1:30" x14ac:dyDescent="0.2">
      <c r="A62" s="45" t="s">
        <v>11</v>
      </c>
      <c r="B62" s="46">
        <v>0.44488</v>
      </c>
      <c r="C62" s="47">
        <v>0.69867999999999997</v>
      </c>
      <c r="D62" s="47">
        <v>1.5599999999999999E-2</v>
      </c>
      <c r="E62" s="47">
        <v>8.7910000000000002E-2</v>
      </c>
      <c r="F62" s="47">
        <v>1.01E-3</v>
      </c>
      <c r="G62" s="47">
        <v>5.7919999999999999E-2</v>
      </c>
      <c r="H62" s="47">
        <v>1.2999999999999999E-3</v>
      </c>
      <c r="I62" s="12">
        <v>538</v>
      </c>
      <c r="J62" s="12">
        <v>9.3000000000000007</v>
      </c>
      <c r="K62" s="12">
        <v>543.1</v>
      </c>
      <c r="L62" s="12">
        <v>5.9</v>
      </c>
      <c r="M62" s="12">
        <v>525</v>
      </c>
      <c r="N62" s="12">
        <v>49.2</v>
      </c>
      <c r="O62" s="12">
        <v>541.9</v>
      </c>
      <c r="P62" s="12">
        <v>5.5</v>
      </c>
      <c r="Q62" s="13">
        <f t="shared" si="0"/>
        <v>-0.93905358129258154</v>
      </c>
      <c r="R62" s="13">
        <f t="shared" si="1"/>
        <v>-3.3327195728226844</v>
      </c>
      <c r="S62" s="14">
        <v>-0.56000000000000005</v>
      </c>
      <c r="V62" s="15"/>
      <c r="W62" s="15"/>
      <c r="X62" s="15"/>
      <c r="Y62" s="15"/>
      <c r="Z62" s="15"/>
      <c r="AA62" s="15"/>
      <c r="AB62" s="15"/>
      <c r="AC62" s="15"/>
      <c r="AD62" s="14"/>
    </row>
    <row r="63" spans="1:30" x14ac:dyDescent="0.2">
      <c r="A63" s="45" t="s">
        <v>63</v>
      </c>
      <c r="B63" s="46">
        <v>0.36373</v>
      </c>
      <c r="C63" s="47">
        <v>0.66383000000000003</v>
      </c>
      <c r="D63" s="47">
        <v>1.7809999999999999E-2</v>
      </c>
      <c r="E63" s="47">
        <v>8.5860000000000006E-2</v>
      </c>
      <c r="F63" s="47">
        <v>1.0200000000000001E-3</v>
      </c>
      <c r="G63" s="47">
        <v>5.6340000000000001E-2</v>
      </c>
      <c r="H63" s="47">
        <v>1.5299999999999999E-3</v>
      </c>
      <c r="I63" s="12">
        <v>516.9</v>
      </c>
      <c r="J63" s="12">
        <v>10.9</v>
      </c>
      <c r="K63" s="12">
        <v>531.20000000000005</v>
      </c>
      <c r="L63" s="12">
        <v>5.9</v>
      </c>
      <c r="M63" s="12">
        <v>463.2</v>
      </c>
      <c r="N63" s="12">
        <v>59</v>
      </c>
      <c r="O63" s="12">
        <v>528.79999999999995</v>
      </c>
      <c r="P63" s="12">
        <v>5.6</v>
      </c>
      <c r="Q63" s="13">
        <f t="shared" si="0"/>
        <v>-2.6920180722891707</v>
      </c>
      <c r="R63" s="13">
        <f t="shared" si="1"/>
        <v>-12.801204819277123</v>
      </c>
      <c r="S63" s="14">
        <v>-2.2999999999999998</v>
      </c>
      <c r="V63" s="15"/>
      <c r="W63" s="15"/>
      <c r="X63" s="15"/>
      <c r="Y63" s="15"/>
      <c r="Z63" s="15"/>
      <c r="AA63" s="15"/>
      <c r="AB63" s="15"/>
      <c r="AC63" s="15"/>
      <c r="AD63" s="14"/>
    </row>
    <row r="64" spans="1:30" x14ac:dyDescent="0.2">
      <c r="A64" s="45" t="s">
        <v>34</v>
      </c>
      <c r="B64" s="46">
        <v>0.70791999999999999</v>
      </c>
      <c r="C64" s="47">
        <v>0.69342000000000004</v>
      </c>
      <c r="D64" s="47">
        <v>1.626E-2</v>
      </c>
      <c r="E64" s="47">
        <v>8.7470000000000006E-2</v>
      </c>
      <c r="F64" s="47">
        <v>1.01E-3</v>
      </c>
      <c r="G64" s="47">
        <v>5.7779999999999998E-2</v>
      </c>
      <c r="H64" s="47">
        <v>1.3600000000000001E-3</v>
      </c>
      <c r="I64" s="12">
        <v>534.79999999999995</v>
      </c>
      <c r="J64" s="12">
        <v>9.8000000000000007</v>
      </c>
      <c r="K64" s="12">
        <v>540.70000000000005</v>
      </c>
      <c r="L64" s="12">
        <v>5.9</v>
      </c>
      <c r="M64" s="12">
        <v>521.20000000000005</v>
      </c>
      <c r="N64" s="12">
        <v>53.1</v>
      </c>
      <c r="O64" s="12">
        <v>539.4</v>
      </c>
      <c r="P64" s="12">
        <v>5.4</v>
      </c>
      <c r="Q64" s="13">
        <f t="shared" si="0"/>
        <v>-1.0911781024597889</v>
      </c>
      <c r="R64" s="13">
        <f t="shared" si="1"/>
        <v>-3.6064361013500967</v>
      </c>
      <c r="S64" s="14">
        <v>-0.6</v>
      </c>
      <c r="V64" s="15"/>
      <c r="W64" s="15"/>
      <c r="X64" s="15"/>
      <c r="Y64" s="15"/>
      <c r="Z64" s="15"/>
      <c r="AA64" s="15"/>
      <c r="AB64" s="15"/>
      <c r="AC64" s="15"/>
      <c r="AD64" s="14"/>
    </row>
    <row r="65" spans="1:30" x14ac:dyDescent="0.2">
      <c r="A65" s="45" t="s">
        <v>24</v>
      </c>
      <c r="B65" s="46">
        <v>0.58109</v>
      </c>
      <c r="C65" s="47">
        <v>0.69972999999999996</v>
      </c>
      <c r="D65" s="47">
        <v>1.498E-2</v>
      </c>
      <c r="E65" s="47">
        <v>8.591E-2</v>
      </c>
      <c r="F65" s="47">
        <v>9.7000000000000005E-4</v>
      </c>
      <c r="G65" s="47">
        <v>5.9360000000000003E-2</v>
      </c>
      <c r="H65" s="47">
        <v>1.2700000000000001E-3</v>
      </c>
      <c r="I65" s="12">
        <v>538.6</v>
      </c>
      <c r="J65" s="12">
        <v>9</v>
      </c>
      <c r="K65" s="12">
        <v>531.20000000000005</v>
      </c>
      <c r="L65" s="12">
        <v>5.9</v>
      </c>
      <c r="M65" s="12">
        <v>580.79999999999995</v>
      </c>
      <c r="N65" s="12">
        <v>47.5</v>
      </c>
      <c r="O65" s="12">
        <v>533.1</v>
      </c>
      <c r="P65" s="12">
        <v>5.4</v>
      </c>
      <c r="Q65" s="13">
        <f t="shared" si="0"/>
        <v>1.3930722891566161</v>
      </c>
      <c r="R65" s="13">
        <f t="shared" si="1"/>
        <v>9.3373493975903443</v>
      </c>
      <c r="S65" s="14">
        <v>1.7</v>
      </c>
      <c r="V65" s="15"/>
      <c r="W65" s="15"/>
      <c r="X65" s="15"/>
      <c r="Y65" s="15"/>
      <c r="Z65" s="15"/>
      <c r="AA65" s="15"/>
      <c r="AB65" s="15"/>
      <c r="AC65" s="15"/>
      <c r="AD65" s="14"/>
    </row>
    <row r="66" spans="1:30" x14ac:dyDescent="0.2">
      <c r="A66" s="45" t="s">
        <v>117</v>
      </c>
      <c r="B66" s="46">
        <v>0.73719000000000001</v>
      </c>
      <c r="C66" s="47">
        <v>0.71314999999999995</v>
      </c>
      <c r="D66" s="47">
        <v>1.9599999999999999E-2</v>
      </c>
      <c r="E66" s="47">
        <v>8.6019999999999999E-2</v>
      </c>
      <c r="F66" s="47">
        <v>1.0399999999999999E-3</v>
      </c>
      <c r="G66" s="47">
        <v>6.0420000000000001E-2</v>
      </c>
      <c r="H66" s="47">
        <v>1.6800000000000001E-3</v>
      </c>
      <c r="I66" s="12">
        <v>546.6</v>
      </c>
      <c r="J66" s="12">
        <v>11.6</v>
      </c>
      <c r="K66" s="12">
        <v>531.79999999999995</v>
      </c>
      <c r="L66" s="12">
        <v>5.9</v>
      </c>
      <c r="M66" s="12">
        <v>617</v>
      </c>
      <c r="N66" s="12">
        <v>60.8</v>
      </c>
      <c r="O66" s="12">
        <v>534.20000000000005</v>
      </c>
      <c r="P66" s="12">
        <v>5.6</v>
      </c>
      <c r="Q66" s="13">
        <f t="shared" si="0"/>
        <v>2.7830011282437228</v>
      </c>
      <c r="R66" s="13">
        <f t="shared" si="1"/>
        <v>16.021060549078612</v>
      </c>
      <c r="S66" s="14">
        <v>2.9</v>
      </c>
      <c r="V66" s="15"/>
      <c r="W66" s="15"/>
      <c r="X66" s="15"/>
      <c r="Y66" s="15"/>
      <c r="Z66" s="15"/>
      <c r="AA66" s="15"/>
      <c r="AB66" s="15"/>
      <c r="AC66" s="15"/>
      <c r="AD66" s="14"/>
    </row>
    <row r="67" spans="1:30" x14ac:dyDescent="0.2">
      <c r="A67" s="45" t="s">
        <v>50</v>
      </c>
      <c r="B67" s="46">
        <v>0.80862999999999996</v>
      </c>
      <c r="C67" s="47">
        <v>0.85540000000000005</v>
      </c>
      <c r="D67" s="47">
        <v>2.5850000000000001E-2</v>
      </c>
      <c r="E67" s="47">
        <v>0.10193000000000001</v>
      </c>
      <c r="F67" s="47">
        <v>1.2800000000000001E-3</v>
      </c>
      <c r="G67" s="47">
        <v>6.114E-2</v>
      </c>
      <c r="H67" s="47">
        <v>1.8699999999999999E-3</v>
      </c>
      <c r="I67" s="12">
        <v>627.6</v>
      </c>
      <c r="J67" s="12">
        <v>14.2</v>
      </c>
      <c r="K67" s="12">
        <v>625.5</v>
      </c>
      <c r="L67" s="12">
        <v>7.6</v>
      </c>
      <c r="M67" s="12">
        <v>641.79999999999995</v>
      </c>
      <c r="N67" s="12">
        <v>66.900000000000006</v>
      </c>
      <c r="O67" s="12">
        <v>625.9</v>
      </c>
      <c r="P67" s="12">
        <v>7.1</v>
      </c>
      <c r="Q67" s="13">
        <f t="shared" si="0"/>
        <v>0.33573141486811231</v>
      </c>
      <c r="R67" s="13">
        <f t="shared" si="1"/>
        <v>2.6059152677857744</v>
      </c>
      <c r="S67" s="14">
        <v>0.57999999999999996</v>
      </c>
      <c r="V67" s="15"/>
      <c r="W67" s="15"/>
      <c r="X67" s="15"/>
      <c r="Y67" s="15"/>
      <c r="Z67" s="15"/>
      <c r="AA67" s="15"/>
      <c r="AB67" s="15"/>
      <c r="AC67" s="15"/>
      <c r="AD67" s="14"/>
    </row>
    <row r="68" spans="1:30" x14ac:dyDescent="0.2">
      <c r="A68" s="45" t="s">
        <v>84</v>
      </c>
      <c r="B68" s="46">
        <v>0.61653000000000002</v>
      </c>
      <c r="C68" s="47">
        <v>0.70813999999999999</v>
      </c>
      <c r="D68" s="47">
        <v>1.9429999999999999E-2</v>
      </c>
      <c r="E68" s="47">
        <v>8.5750000000000007E-2</v>
      </c>
      <c r="F68" s="47">
        <v>1.0300000000000001E-3</v>
      </c>
      <c r="G68" s="47">
        <v>6.0179999999999997E-2</v>
      </c>
      <c r="H68" s="47">
        <v>1.67E-3</v>
      </c>
      <c r="I68" s="12">
        <v>543.6</v>
      </c>
      <c r="J68" s="12">
        <v>11.5</v>
      </c>
      <c r="K68" s="12">
        <v>530.6</v>
      </c>
      <c r="L68" s="12">
        <v>5.9</v>
      </c>
      <c r="M68" s="12">
        <v>609.79999999999995</v>
      </c>
      <c r="N68" s="12">
        <v>61</v>
      </c>
      <c r="O68" s="12">
        <v>532.79999999999995</v>
      </c>
      <c r="P68" s="12">
        <v>5.6</v>
      </c>
      <c r="Q68" s="13">
        <f t="shared" si="0"/>
        <v>2.4500565397663099</v>
      </c>
      <c r="R68" s="13">
        <f t="shared" si="1"/>
        <v>14.926498303806991</v>
      </c>
      <c r="S68" s="14">
        <v>2.7</v>
      </c>
      <c r="V68" s="15"/>
      <c r="W68" s="15"/>
      <c r="X68" s="15"/>
      <c r="Y68" s="15"/>
      <c r="Z68" s="15"/>
      <c r="AA68" s="15"/>
      <c r="AB68" s="15"/>
      <c r="AC68" s="15"/>
      <c r="AD68" s="14"/>
    </row>
    <row r="69" spans="1:30" x14ac:dyDescent="0.2">
      <c r="A69" s="45" t="s">
        <v>100</v>
      </c>
      <c r="B69" s="46">
        <v>0.44651999999999997</v>
      </c>
      <c r="C69" s="47">
        <v>0.69206000000000001</v>
      </c>
      <c r="D69" s="47">
        <v>1.864E-2</v>
      </c>
      <c r="E69" s="47">
        <v>8.6599999999999996E-2</v>
      </c>
      <c r="F69" s="47">
        <v>1.0300000000000001E-3</v>
      </c>
      <c r="G69" s="47">
        <v>5.824E-2</v>
      </c>
      <c r="H69" s="47">
        <v>1.5900000000000001E-3</v>
      </c>
      <c r="I69" s="12">
        <v>534.1</v>
      </c>
      <c r="J69" s="12">
        <v>11.2</v>
      </c>
      <c r="K69" s="12">
        <v>535.4</v>
      </c>
      <c r="L69" s="12">
        <v>5.9</v>
      </c>
      <c r="M69" s="12">
        <v>536.29999999999995</v>
      </c>
      <c r="N69" s="12">
        <v>60.2</v>
      </c>
      <c r="O69" s="12">
        <v>535.20000000000005</v>
      </c>
      <c r="P69" s="12">
        <v>5.6</v>
      </c>
      <c r="Q69" s="13">
        <f t="shared" si="0"/>
        <v>-0.24280911468060884</v>
      </c>
      <c r="R69" s="13">
        <f t="shared" si="1"/>
        <v>0.16809861785580527</v>
      </c>
      <c r="S69" s="14">
        <v>7.0000000000000007E-2</v>
      </c>
      <c r="V69" s="15"/>
      <c r="W69" s="15"/>
      <c r="X69" s="15"/>
      <c r="Y69" s="15"/>
      <c r="Z69" s="15"/>
      <c r="AA69" s="15"/>
      <c r="AB69" s="15"/>
      <c r="AC69" s="15"/>
      <c r="AD69" s="14"/>
    </row>
    <row r="70" spans="1:30" x14ac:dyDescent="0.2">
      <c r="A70" s="45" t="s">
        <v>90</v>
      </c>
      <c r="B70" s="46">
        <v>1.52729</v>
      </c>
      <c r="C70" s="47">
        <v>18.330310000000001</v>
      </c>
      <c r="D70" s="47">
        <v>0.33517999999999998</v>
      </c>
      <c r="E70" s="47">
        <v>0.59960000000000002</v>
      </c>
      <c r="F70" s="47">
        <v>6.6400000000000001E-3</v>
      </c>
      <c r="G70" s="47">
        <v>0.2228</v>
      </c>
      <c r="H70" s="47">
        <v>4.0600000000000002E-3</v>
      </c>
      <c r="I70" s="12">
        <v>3007.2</v>
      </c>
      <c r="J70" s="12">
        <v>17.600000000000001</v>
      </c>
      <c r="K70" s="12">
        <v>3028.2</v>
      </c>
      <c r="L70" s="12">
        <v>26.6</v>
      </c>
      <c r="M70" s="12">
        <v>3000.3</v>
      </c>
      <c r="N70" s="12">
        <v>29.6</v>
      </c>
      <c r="O70" s="12">
        <v>3012.1</v>
      </c>
      <c r="P70" s="12">
        <v>16.3</v>
      </c>
      <c r="Q70" s="13">
        <f t="shared" si="0"/>
        <v>-0.69348127600554754</v>
      </c>
      <c r="R70" s="13">
        <f t="shared" si="1"/>
        <v>-0.92133940955021476</v>
      </c>
      <c r="S70" s="14">
        <v>-0.56999999999999995</v>
      </c>
      <c r="V70" s="15"/>
      <c r="W70" s="15"/>
      <c r="X70" s="15"/>
      <c r="Y70" s="15"/>
      <c r="Z70" s="15"/>
      <c r="AA70" s="15"/>
      <c r="AB70" s="15"/>
      <c r="AC70" s="15"/>
      <c r="AD70" s="14"/>
    </row>
    <row r="71" spans="1:30" x14ac:dyDescent="0.2">
      <c r="A71" s="45" t="s">
        <v>109</v>
      </c>
      <c r="B71" s="46">
        <v>0.68398999999999999</v>
      </c>
      <c r="C71" s="47">
        <v>1.1912199999999999</v>
      </c>
      <c r="D71" s="47">
        <v>2.4049999999999998E-2</v>
      </c>
      <c r="E71" s="47">
        <v>0.12684000000000001</v>
      </c>
      <c r="F71" s="47">
        <v>1.42E-3</v>
      </c>
      <c r="G71" s="47">
        <v>6.8449999999999997E-2</v>
      </c>
      <c r="H71" s="47">
        <v>1.3799999999999999E-3</v>
      </c>
      <c r="I71" s="12">
        <v>796.5</v>
      </c>
      <c r="J71" s="12">
        <v>11.2</v>
      </c>
      <c r="K71" s="12">
        <v>769.6</v>
      </c>
      <c r="L71" s="12">
        <v>8</v>
      </c>
      <c r="M71" s="12">
        <v>882.8</v>
      </c>
      <c r="N71" s="12">
        <v>42.3</v>
      </c>
      <c r="O71" s="12">
        <v>777.1</v>
      </c>
      <c r="P71" s="12">
        <v>7.3</v>
      </c>
      <c r="Q71" s="13">
        <f t="shared" ref="Q71:Q116" si="2">100*(I71/K71-1)</f>
        <v>3.4953222453222521</v>
      </c>
      <c r="R71" s="13">
        <f t="shared" ref="R71:R116" si="3">100*(M71/K71-1)</f>
        <v>14.708939708939695</v>
      </c>
      <c r="S71" s="14">
        <v>3.8</v>
      </c>
      <c r="V71" s="15"/>
      <c r="W71" s="15"/>
      <c r="X71" s="15"/>
      <c r="Y71" s="15"/>
      <c r="Z71" s="15"/>
      <c r="AA71" s="15"/>
      <c r="AB71" s="15"/>
      <c r="AC71" s="15"/>
      <c r="AD71" s="14"/>
    </row>
    <row r="72" spans="1:30" x14ac:dyDescent="0.2">
      <c r="A72" s="45" t="s">
        <v>123</v>
      </c>
      <c r="B72" s="46">
        <v>0.68408000000000002</v>
      </c>
      <c r="C72" s="47">
        <v>0.75</v>
      </c>
      <c r="D72" s="47">
        <v>2.2450000000000001E-2</v>
      </c>
      <c r="E72" s="47">
        <v>8.8410000000000002E-2</v>
      </c>
      <c r="F72" s="47">
        <v>1.1000000000000001E-3</v>
      </c>
      <c r="G72" s="47">
        <v>6.1830000000000003E-2</v>
      </c>
      <c r="H72" s="47">
        <v>1.8799999999999999E-3</v>
      </c>
      <c r="I72" s="12">
        <v>568.20000000000005</v>
      </c>
      <c r="J72" s="12">
        <v>13.1</v>
      </c>
      <c r="K72" s="12">
        <v>546.1</v>
      </c>
      <c r="L72" s="12">
        <v>6.5</v>
      </c>
      <c r="M72" s="12">
        <v>666.2</v>
      </c>
      <c r="N72" s="12">
        <v>65.8</v>
      </c>
      <c r="O72" s="12">
        <v>549.5</v>
      </c>
      <c r="P72" s="12">
        <v>6.2</v>
      </c>
      <c r="Q72" s="13">
        <f t="shared" si="2"/>
        <v>4.0468778611975953</v>
      </c>
      <c r="R72" s="13">
        <f t="shared" si="3"/>
        <v>21.992309100897266</v>
      </c>
      <c r="S72" s="14">
        <v>4.2</v>
      </c>
      <c r="V72" s="15"/>
      <c r="W72" s="15"/>
      <c r="X72" s="15"/>
      <c r="Y72" s="15"/>
      <c r="Z72" s="15"/>
      <c r="AA72" s="15"/>
      <c r="AB72" s="15"/>
      <c r="AC72" s="15"/>
      <c r="AD72" s="14"/>
    </row>
    <row r="73" spans="1:30" x14ac:dyDescent="0.2">
      <c r="A73" s="45" t="s">
        <v>61</v>
      </c>
      <c r="B73" s="46">
        <v>0.53568000000000005</v>
      </c>
      <c r="C73" s="47">
        <v>0.71611999999999998</v>
      </c>
      <c r="D73" s="47">
        <v>1.9429999999999999E-2</v>
      </c>
      <c r="E73" s="47">
        <v>8.8819999999999996E-2</v>
      </c>
      <c r="F73" s="47">
        <v>1.06E-3</v>
      </c>
      <c r="G73" s="47">
        <v>5.876E-2</v>
      </c>
      <c r="H73" s="47">
        <v>1.6100000000000001E-3</v>
      </c>
      <c r="I73" s="12">
        <v>548.4</v>
      </c>
      <c r="J73" s="12">
        <v>11.5</v>
      </c>
      <c r="K73" s="12">
        <v>548.4</v>
      </c>
      <c r="L73" s="12">
        <v>6.5</v>
      </c>
      <c r="M73" s="12">
        <v>558.70000000000005</v>
      </c>
      <c r="N73" s="12">
        <v>59.3</v>
      </c>
      <c r="O73" s="12">
        <v>548.4</v>
      </c>
      <c r="P73" s="12">
        <v>6.1</v>
      </c>
      <c r="Q73" s="13">
        <f t="shared" si="2"/>
        <v>0</v>
      </c>
      <c r="R73" s="13">
        <f t="shared" si="3"/>
        <v>1.8781911013858732</v>
      </c>
      <c r="S73" s="14">
        <v>0.39</v>
      </c>
      <c r="V73" s="15"/>
      <c r="W73" s="15"/>
      <c r="X73" s="15"/>
      <c r="Y73" s="15"/>
      <c r="Z73" s="15"/>
      <c r="AA73" s="15"/>
      <c r="AB73" s="15"/>
      <c r="AC73" s="15"/>
      <c r="AD73" s="14"/>
    </row>
    <row r="74" spans="1:30" x14ac:dyDescent="0.2">
      <c r="A74" s="45" t="s">
        <v>18</v>
      </c>
      <c r="B74" s="46">
        <v>0.78932999999999998</v>
      </c>
      <c r="C74" s="47">
        <v>0.86448999999999998</v>
      </c>
      <c r="D74" s="47">
        <v>1.8970000000000001E-2</v>
      </c>
      <c r="E74" s="47">
        <v>0.10403</v>
      </c>
      <c r="F74" s="47">
        <v>1.1800000000000001E-3</v>
      </c>
      <c r="G74" s="47">
        <v>6.0569999999999999E-2</v>
      </c>
      <c r="H74" s="47">
        <v>1.34E-3</v>
      </c>
      <c r="I74" s="12">
        <v>632.6</v>
      </c>
      <c r="J74" s="12">
        <v>10.3</v>
      </c>
      <c r="K74" s="12">
        <v>637.79999999999995</v>
      </c>
      <c r="L74" s="12">
        <v>7</v>
      </c>
      <c r="M74" s="12">
        <v>624.1</v>
      </c>
      <c r="N74" s="12">
        <v>46.3</v>
      </c>
      <c r="O74" s="12">
        <v>636.5</v>
      </c>
      <c r="P74" s="12">
        <v>6.5</v>
      </c>
      <c r="Q74" s="13">
        <f t="shared" si="2"/>
        <v>-0.8153026026967547</v>
      </c>
      <c r="R74" s="13">
        <f t="shared" si="3"/>
        <v>-2.1480087801818648</v>
      </c>
      <c r="S74" s="14">
        <v>-0.41</v>
      </c>
      <c r="V74" s="15"/>
      <c r="W74" s="15"/>
      <c r="X74" s="15"/>
      <c r="Y74" s="15"/>
      <c r="Z74" s="15"/>
      <c r="AA74" s="15"/>
      <c r="AB74" s="15"/>
      <c r="AC74" s="15"/>
      <c r="AD74" s="14"/>
    </row>
    <row r="75" spans="1:30" x14ac:dyDescent="0.2">
      <c r="A75" s="45" t="s">
        <v>4</v>
      </c>
      <c r="B75" s="46">
        <v>0.77127000000000001</v>
      </c>
      <c r="C75" s="47">
        <v>0.81852000000000003</v>
      </c>
      <c r="D75" s="47">
        <v>3.3860000000000001E-2</v>
      </c>
      <c r="E75" s="47">
        <v>9.7089999999999996E-2</v>
      </c>
      <c r="F75" s="47">
        <v>1.34E-3</v>
      </c>
      <c r="G75" s="47">
        <v>6.1440000000000002E-2</v>
      </c>
      <c r="H75" s="47">
        <v>2.5799999999999998E-3</v>
      </c>
      <c r="I75" s="12">
        <v>607.20000000000005</v>
      </c>
      <c r="J75" s="12">
        <v>18.899999999999999</v>
      </c>
      <c r="K75" s="12">
        <v>597.4</v>
      </c>
      <c r="L75" s="12">
        <v>7.6</v>
      </c>
      <c r="M75" s="12">
        <v>652.29999999999995</v>
      </c>
      <c r="N75" s="12">
        <v>90.9</v>
      </c>
      <c r="O75" s="12">
        <v>598.5</v>
      </c>
      <c r="P75" s="12">
        <v>7.3</v>
      </c>
      <c r="Q75" s="13">
        <f t="shared" si="2"/>
        <v>1.640441914964863</v>
      </c>
      <c r="R75" s="13">
        <f t="shared" si="3"/>
        <v>9.1898225644459366</v>
      </c>
      <c r="S75" s="14">
        <v>2</v>
      </c>
      <c r="V75" s="15"/>
      <c r="W75" s="15"/>
      <c r="X75" s="15"/>
      <c r="Y75" s="15"/>
      <c r="Z75" s="15"/>
      <c r="AA75" s="15"/>
      <c r="AB75" s="15"/>
      <c r="AC75" s="15"/>
      <c r="AD75" s="14"/>
    </row>
    <row r="76" spans="1:30" x14ac:dyDescent="0.2">
      <c r="A76" s="45" t="s">
        <v>8</v>
      </c>
      <c r="B76" s="46">
        <v>0.54208000000000001</v>
      </c>
      <c r="C76" s="47">
        <v>0.70028999999999997</v>
      </c>
      <c r="D76" s="47">
        <v>1.4489999999999999E-2</v>
      </c>
      <c r="E76" s="47">
        <v>8.6389999999999995E-2</v>
      </c>
      <c r="F76" s="47">
        <v>9.7000000000000005E-4</v>
      </c>
      <c r="G76" s="47">
        <v>5.9080000000000001E-2</v>
      </c>
      <c r="H76" s="47">
        <v>1.23E-3</v>
      </c>
      <c r="I76" s="12">
        <v>539</v>
      </c>
      <c r="J76" s="12">
        <v>8.6999999999999993</v>
      </c>
      <c r="K76" s="12">
        <v>534.20000000000005</v>
      </c>
      <c r="L76" s="12">
        <v>5.9</v>
      </c>
      <c r="M76" s="12">
        <v>569.79999999999995</v>
      </c>
      <c r="N76" s="12">
        <v>44.2</v>
      </c>
      <c r="O76" s="12">
        <v>535.4</v>
      </c>
      <c r="P76" s="12">
        <v>5.5</v>
      </c>
      <c r="Q76" s="13">
        <f t="shared" si="2"/>
        <v>0.89853987270684943</v>
      </c>
      <c r="R76" s="13">
        <f t="shared" si="3"/>
        <v>6.6641707225757907</v>
      </c>
      <c r="S76" s="14">
        <v>1.2</v>
      </c>
      <c r="V76" s="15"/>
      <c r="W76" s="15"/>
      <c r="X76" s="15"/>
      <c r="Y76" s="15"/>
      <c r="Z76" s="15"/>
      <c r="AA76" s="15"/>
      <c r="AB76" s="15"/>
      <c r="AC76" s="15"/>
      <c r="AD76" s="14"/>
    </row>
    <row r="77" spans="1:30" x14ac:dyDescent="0.2">
      <c r="A77" s="45" t="s">
        <v>14</v>
      </c>
      <c r="B77" s="46">
        <v>0.46540999999999999</v>
      </c>
      <c r="C77" s="47">
        <v>0.87419000000000002</v>
      </c>
      <c r="D77" s="47">
        <v>1.8530000000000001E-2</v>
      </c>
      <c r="E77" s="47">
        <v>0.10680000000000001</v>
      </c>
      <c r="F77" s="47">
        <v>1.1999999999999999E-3</v>
      </c>
      <c r="G77" s="47">
        <v>5.9650000000000002E-2</v>
      </c>
      <c r="H77" s="47">
        <v>1.2700000000000001E-3</v>
      </c>
      <c r="I77" s="12">
        <v>637.79999999999995</v>
      </c>
      <c r="J77" s="12">
        <v>10</v>
      </c>
      <c r="K77" s="12">
        <v>654.1</v>
      </c>
      <c r="L77" s="12">
        <v>7</v>
      </c>
      <c r="M77" s="12">
        <v>591.70000000000005</v>
      </c>
      <c r="N77" s="12">
        <v>47.2</v>
      </c>
      <c r="O77" s="12">
        <v>649.4</v>
      </c>
      <c r="P77" s="12">
        <v>6.2</v>
      </c>
      <c r="Q77" s="13">
        <f t="shared" si="2"/>
        <v>-2.4919737043265666</v>
      </c>
      <c r="R77" s="13">
        <f t="shared" si="3"/>
        <v>-9.5398257147225163</v>
      </c>
      <c r="S77" s="14">
        <v>-1.9</v>
      </c>
      <c r="V77" s="15"/>
      <c r="W77" s="15"/>
      <c r="X77" s="15"/>
      <c r="Y77" s="15"/>
      <c r="Z77" s="15"/>
      <c r="AA77" s="15"/>
      <c r="AB77" s="15"/>
      <c r="AC77" s="15"/>
      <c r="AD77" s="14"/>
    </row>
    <row r="78" spans="1:30" x14ac:dyDescent="0.2">
      <c r="A78" s="45" t="s">
        <v>43</v>
      </c>
      <c r="B78" s="46">
        <v>0.55608000000000002</v>
      </c>
      <c r="C78" s="47">
        <v>0.70294999999999996</v>
      </c>
      <c r="D78" s="47">
        <v>1.3140000000000001E-2</v>
      </c>
      <c r="E78" s="47">
        <v>8.6699999999999999E-2</v>
      </c>
      <c r="F78" s="47">
        <v>9.7000000000000005E-4</v>
      </c>
      <c r="G78" s="47">
        <v>5.9069999999999998E-2</v>
      </c>
      <c r="H78" s="47">
        <v>1.1000000000000001E-3</v>
      </c>
      <c r="I78" s="12">
        <v>540.6</v>
      </c>
      <c r="J78" s="12">
        <v>7.8</v>
      </c>
      <c r="K78" s="12">
        <v>536</v>
      </c>
      <c r="L78" s="12">
        <v>5.9</v>
      </c>
      <c r="M78" s="12">
        <v>569.79999999999995</v>
      </c>
      <c r="N78" s="12">
        <v>40.5</v>
      </c>
      <c r="O78" s="12">
        <v>537.4</v>
      </c>
      <c r="P78" s="12">
        <v>5.4</v>
      </c>
      <c r="Q78" s="13">
        <f t="shared" si="2"/>
        <v>0.85820895522388252</v>
      </c>
      <c r="R78" s="13">
        <f t="shared" si="3"/>
        <v>6.3059701492537146</v>
      </c>
      <c r="S78" s="14">
        <v>1.1000000000000001</v>
      </c>
      <c r="V78" s="15"/>
      <c r="W78" s="15"/>
      <c r="X78" s="15"/>
      <c r="Y78" s="15"/>
      <c r="Z78" s="15"/>
      <c r="AA78" s="15"/>
      <c r="AB78" s="15"/>
      <c r="AC78" s="15"/>
      <c r="AD78" s="14"/>
    </row>
    <row r="79" spans="1:30" x14ac:dyDescent="0.2">
      <c r="A79" s="45" t="s">
        <v>22</v>
      </c>
      <c r="B79" s="46">
        <v>0.65276999999999996</v>
      </c>
      <c r="C79" s="47">
        <v>0.72045999999999999</v>
      </c>
      <c r="D79" s="47">
        <v>1.7809999999999999E-2</v>
      </c>
      <c r="E79" s="47">
        <v>8.7309999999999999E-2</v>
      </c>
      <c r="F79" s="47">
        <v>1.0200000000000001E-3</v>
      </c>
      <c r="G79" s="47">
        <v>6.0139999999999999E-2</v>
      </c>
      <c r="H79" s="47">
        <v>1.5E-3</v>
      </c>
      <c r="I79" s="12">
        <v>551</v>
      </c>
      <c r="J79" s="12">
        <v>10.5</v>
      </c>
      <c r="K79" s="12">
        <v>539.5</v>
      </c>
      <c r="L79" s="12">
        <v>5.9</v>
      </c>
      <c r="M79" s="12">
        <v>606.20000000000005</v>
      </c>
      <c r="N79" s="12">
        <v>54</v>
      </c>
      <c r="O79" s="12">
        <v>541.6</v>
      </c>
      <c r="P79" s="12">
        <v>5.6</v>
      </c>
      <c r="Q79" s="13">
        <f t="shared" si="2"/>
        <v>2.1316033364226161</v>
      </c>
      <c r="R79" s="13">
        <f t="shared" si="3"/>
        <v>12.363299351251179</v>
      </c>
      <c r="S79" s="14">
        <v>2.2999999999999998</v>
      </c>
      <c r="V79" s="15"/>
      <c r="W79" s="15"/>
      <c r="X79" s="15"/>
      <c r="Y79" s="15"/>
      <c r="Z79" s="15"/>
      <c r="AA79" s="15"/>
      <c r="AB79" s="15"/>
      <c r="AC79" s="15"/>
      <c r="AD79" s="14"/>
    </row>
    <row r="80" spans="1:30" x14ac:dyDescent="0.2">
      <c r="A80" s="45" t="s">
        <v>32</v>
      </c>
      <c r="B80" s="46">
        <v>0.39765</v>
      </c>
      <c r="C80" s="47">
        <v>0.68981999999999999</v>
      </c>
      <c r="D80" s="47">
        <v>1.541E-2</v>
      </c>
      <c r="E80" s="47">
        <v>8.5430000000000006E-2</v>
      </c>
      <c r="F80" s="47">
        <v>9.7000000000000005E-4</v>
      </c>
      <c r="G80" s="47">
        <v>5.885E-2</v>
      </c>
      <c r="H80" s="47">
        <v>1.32E-3</v>
      </c>
      <c r="I80" s="12">
        <v>532.70000000000005</v>
      </c>
      <c r="J80" s="12">
        <v>9.3000000000000007</v>
      </c>
      <c r="K80" s="12">
        <v>528.29999999999995</v>
      </c>
      <c r="L80" s="12">
        <v>5.9</v>
      </c>
      <c r="M80" s="12">
        <v>562.4</v>
      </c>
      <c r="N80" s="12">
        <v>48.1</v>
      </c>
      <c r="O80" s="12">
        <v>529.20000000000005</v>
      </c>
      <c r="P80" s="12">
        <v>5.6</v>
      </c>
      <c r="Q80" s="13">
        <f t="shared" si="2"/>
        <v>0.83286011735757004</v>
      </c>
      <c r="R80" s="13">
        <f t="shared" si="3"/>
        <v>6.4546659095211067</v>
      </c>
      <c r="S80" s="14">
        <v>1.2</v>
      </c>
      <c r="V80" s="15"/>
      <c r="W80" s="15"/>
      <c r="X80" s="15"/>
      <c r="Y80" s="15"/>
      <c r="Z80" s="15"/>
      <c r="AA80" s="15"/>
      <c r="AB80" s="15"/>
      <c r="AC80" s="15"/>
      <c r="AD80" s="14"/>
    </row>
    <row r="81" spans="1:30" x14ac:dyDescent="0.2">
      <c r="A81" s="45" t="s">
        <v>106</v>
      </c>
      <c r="B81" s="46">
        <v>0.43730000000000002</v>
      </c>
      <c r="C81" s="47">
        <v>0.70143999999999995</v>
      </c>
      <c r="D81" s="47">
        <v>1.755E-2</v>
      </c>
      <c r="E81" s="47">
        <v>8.6720000000000005E-2</v>
      </c>
      <c r="F81" s="47">
        <v>1.01E-3</v>
      </c>
      <c r="G81" s="47">
        <v>5.8950000000000002E-2</v>
      </c>
      <c r="H81" s="47">
        <v>1.49E-3</v>
      </c>
      <c r="I81" s="12">
        <v>539.6</v>
      </c>
      <c r="J81" s="12">
        <v>10.5</v>
      </c>
      <c r="K81" s="12">
        <v>536</v>
      </c>
      <c r="L81" s="12">
        <v>5.9</v>
      </c>
      <c r="M81" s="12">
        <v>566.1</v>
      </c>
      <c r="N81" s="12">
        <v>55.4</v>
      </c>
      <c r="O81" s="12">
        <v>536.70000000000005</v>
      </c>
      <c r="P81" s="12">
        <v>5.6</v>
      </c>
      <c r="Q81" s="13">
        <f t="shared" si="2"/>
        <v>0.67164179104477473</v>
      </c>
      <c r="R81" s="13">
        <f t="shared" si="3"/>
        <v>5.6156716417910424</v>
      </c>
      <c r="S81" s="14">
        <v>1.1000000000000001</v>
      </c>
      <c r="V81" s="15"/>
      <c r="W81" s="15"/>
      <c r="X81" s="15"/>
      <c r="Y81" s="15"/>
      <c r="Z81" s="15"/>
      <c r="AA81" s="15"/>
      <c r="AB81" s="15"/>
      <c r="AC81" s="15"/>
      <c r="AD81" s="14"/>
    </row>
    <row r="82" spans="1:30" x14ac:dyDescent="0.2">
      <c r="A82" s="45" t="s">
        <v>74</v>
      </c>
      <c r="B82" s="46">
        <v>0.43420999999999998</v>
      </c>
      <c r="C82" s="47">
        <v>0.70379000000000003</v>
      </c>
      <c r="D82" s="47">
        <v>1.5879999999999998E-2</v>
      </c>
      <c r="E82" s="47">
        <v>8.7669999999999998E-2</v>
      </c>
      <c r="F82" s="47">
        <v>9.8999999999999999E-4</v>
      </c>
      <c r="G82" s="47">
        <v>5.851E-2</v>
      </c>
      <c r="H82" s="47">
        <v>1.33E-3</v>
      </c>
      <c r="I82" s="12">
        <v>541.1</v>
      </c>
      <c r="J82" s="12">
        <v>9.5</v>
      </c>
      <c r="K82" s="12">
        <v>541.9</v>
      </c>
      <c r="L82" s="12">
        <v>5.9</v>
      </c>
      <c r="M82" s="12">
        <v>547.6</v>
      </c>
      <c r="N82" s="12">
        <v>48.5</v>
      </c>
      <c r="O82" s="12">
        <v>541.70000000000005</v>
      </c>
      <c r="P82" s="12">
        <v>5.6</v>
      </c>
      <c r="Q82" s="13">
        <f t="shared" si="2"/>
        <v>-0.14762871378481979</v>
      </c>
      <c r="R82" s="13">
        <f t="shared" si="3"/>
        <v>1.051854585716927</v>
      </c>
      <c r="S82" s="14">
        <v>0.23</v>
      </c>
      <c r="V82" s="15"/>
      <c r="W82" s="15"/>
      <c r="X82" s="15"/>
      <c r="Y82" s="15"/>
      <c r="Z82" s="15"/>
      <c r="AA82" s="15"/>
      <c r="AB82" s="15"/>
      <c r="AC82" s="15"/>
      <c r="AD82" s="14"/>
    </row>
    <row r="83" spans="1:30" x14ac:dyDescent="0.2">
      <c r="A83" s="45" t="s">
        <v>39</v>
      </c>
      <c r="B83" s="46">
        <v>0.48837999999999998</v>
      </c>
      <c r="C83" s="47">
        <v>0.71960000000000002</v>
      </c>
      <c r="D83" s="47">
        <v>1.52E-2</v>
      </c>
      <c r="E83" s="47">
        <v>8.8160000000000002E-2</v>
      </c>
      <c r="F83" s="47">
        <v>9.7999999999999997E-4</v>
      </c>
      <c r="G83" s="47">
        <v>5.9490000000000001E-2</v>
      </c>
      <c r="H83" s="47">
        <v>1.2600000000000001E-3</v>
      </c>
      <c r="I83" s="12">
        <v>550.4</v>
      </c>
      <c r="J83" s="12">
        <v>9</v>
      </c>
      <c r="K83" s="12">
        <v>544.9</v>
      </c>
      <c r="L83" s="12">
        <v>5.9</v>
      </c>
      <c r="M83" s="12">
        <v>584.5</v>
      </c>
      <c r="N83" s="12">
        <v>47.4</v>
      </c>
      <c r="O83" s="12">
        <v>546.29999999999995</v>
      </c>
      <c r="P83" s="12">
        <v>5.4</v>
      </c>
      <c r="Q83" s="13">
        <f t="shared" si="2"/>
        <v>1.0093595155074242</v>
      </c>
      <c r="R83" s="13">
        <f t="shared" si="3"/>
        <v>7.2673885116535164</v>
      </c>
      <c r="S83" s="14">
        <v>1.3</v>
      </c>
      <c r="V83" s="15"/>
      <c r="W83" s="15"/>
      <c r="X83" s="15"/>
      <c r="Y83" s="15"/>
      <c r="Z83" s="15"/>
      <c r="AA83" s="15"/>
      <c r="AB83" s="15"/>
      <c r="AC83" s="15"/>
      <c r="AD83" s="14"/>
    </row>
    <row r="84" spans="1:30" x14ac:dyDescent="0.2">
      <c r="A84" s="45" t="s">
        <v>45</v>
      </c>
      <c r="B84" s="46">
        <v>0.26963999999999999</v>
      </c>
      <c r="C84" s="47">
        <v>0.68101999999999996</v>
      </c>
      <c r="D84" s="47">
        <v>1.512E-2</v>
      </c>
      <c r="E84" s="47">
        <v>8.294E-2</v>
      </c>
      <c r="F84" s="47">
        <v>9.3999999999999997E-4</v>
      </c>
      <c r="G84" s="47">
        <v>5.985E-2</v>
      </c>
      <c r="H84" s="47">
        <v>1.34E-3</v>
      </c>
      <c r="I84" s="12">
        <v>527.4</v>
      </c>
      <c r="J84" s="12">
        <v>9.1</v>
      </c>
      <c r="K84" s="12">
        <v>513.4</v>
      </c>
      <c r="L84" s="12">
        <v>5.4</v>
      </c>
      <c r="M84" s="12">
        <v>599</v>
      </c>
      <c r="N84" s="12">
        <v>47</v>
      </c>
      <c r="O84" s="12">
        <v>515.79999999999995</v>
      </c>
      <c r="P84" s="12">
        <v>5.0999999999999996</v>
      </c>
      <c r="Q84" s="13">
        <f t="shared" si="2"/>
        <v>2.7269185820023356</v>
      </c>
      <c r="R84" s="13">
        <f t="shared" si="3"/>
        <v>16.673159329957144</v>
      </c>
      <c r="S84" s="14">
        <v>2.9</v>
      </c>
      <c r="V84" s="15"/>
      <c r="W84" s="15"/>
      <c r="X84" s="15"/>
      <c r="Y84" s="15"/>
      <c r="Z84" s="15"/>
      <c r="AA84" s="15"/>
      <c r="AB84" s="15"/>
      <c r="AC84" s="15"/>
      <c r="AD84" s="14"/>
    </row>
    <row r="85" spans="1:30" x14ac:dyDescent="0.2">
      <c r="A85" s="45" t="s">
        <v>13</v>
      </c>
      <c r="B85" s="46">
        <v>7.1540000000000006E-2</v>
      </c>
      <c r="C85" s="47">
        <v>0.64195999999999998</v>
      </c>
      <c r="D85" s="47">
        <v>1.2789999999999999E-2</v>
      </c>
      <c r="E85" s="47">
        <v>7.4310000000000001E-2</v>
      </c>
      <c r="F85" s="47">
        <v>8.1999999999999998E-4</v>
      </c>
      <c r="G85" s="47">
        <v>6.2960000000000002E-2</v>
      </c>
      <c r="H85" s="47">
        <v>1.2600000000000001E-3</v>
      </c>
      <c r="I85" s="12">
        <v>503.5</v>
      </c>
      <c r="J85" s="12">
        <v>7.9</v>
      </c>
      <c r="K85" s="12">
        <v>462</v>
      </c>
      <c r="L85" s="12">
        <v>4.8</v>
      </c>
      <c r="M85" s="12">
        <v>707.3</v>
      </c>
      <c r="N85" s="12">
        <v>43.9</v>
      </c>
      <c r="O85" s="12">
        <v>470.6</v>
      </c>
      <c r="P85" s="12">
        <v>4.5</v>
      </c>
      <c r="Q85" s="13">
        <f t="shared" si="2"/>
        <v>8.9826839826839802</v>
      </c>
      <c r="R85" s="13">
        <f t="shared" si="3"/>
        <v>53.095238095238088</v>
      </c>
      <c r="S85" s="14">
        <v>8.1999999999999993</v>
      </c>
      <c r="V85" s="15"/>
      <c r="W85" s="15"/>
      <c r="X85" s="15"/>
      <c r="Y85" s="15"/>
      <c r="Z85" s="15"/>
      <c r="AA85" s="15"/>
      <c r="AB85" s="15"/>
      <c r="AC85" s="15"/>
      <c r="AD85" s="14"/>
    </row>
    <row r="86" spans="1:30" x14ac:dyDescent="0.2">
      <c r="A86" s="45" t="s">
        <v>20</v>
      </c>
      <c r="B86" s="46">
        <v>0.43193999999999999</v>
      </c>
      <c r="C86" s="47">
        <v>0.69769000000000003</v>
      </c>
      <c r="D86" s="47">
        <v>1.636E-2</v>
      </c>
      <c r="E86" s="47">
        <v>8.6699999999999999E-2</v>
      </c>
      <c r="F86" s="47">
        <v>9.8999999999999999E-4</v>
      </c>
      <c r="G86" s="47">
        <v>5.8650000000000001E-2</v>
      </c>
      <c r="H86" s="47">
        <v>1.39E-3</v>
      </c>
      <c r="I86" s="12">
        <v>537.4</v>
      </c>
      <c r="J86" s="12">
        <v>9.8000000000000007</v>
      </c>
      <c r="K86" s="12">
        <v>536</v>
      </c>
      <c r="L86" s="12">
        <v>5.9</v>
      </c>
      <c r="M86" s="12">
        <v>555</v>
      </c>
      <c r="N86" s="12">
        <v>52</v>
      </c>
      <c r="O86" s="12">
        <v>536.29999999999995</v>
      </c>
      <c r="P86" s="12">
        <v>5.5</v>
      </c>
      <c r="Q86" s="13">
        <f t="shared" si="2"/>
        <v>0.26119402985074203</v>
      </c>
      <c r="R86" s="13">
        <f t="shared" si="3"/>
        <v>3.5447761194029814</v>
      </c>
      <c r="S86" s="14">
        <v>0.68</v>
      </c>
      <c r="V86" s="15"/>
      <c r="W86" s="15"/>
      <c r="X86" s="15"/>
      <c r="Y86" s="15"/>
      <c r="Z86" s="15"/>
      <c r="AA86" s="15"/>
      <c r="AB86" s="15"/>
      <c r="AC86" s="15"/>
      <c r="AD86" s="14"/>
    </row>
    <row r="87" spans="1:30" x14ac:dyDescent="0.2">
      <c r="A87" s="45" t="s">
        <v>31</v>
      </c>
      <c r="B87" s="46">
        <v>0.38340999999999997</v>
      </c>
      <c r="C87" s="47">
        <v>0.72472999999999999</v>
      </c>
      <c r="D87" s="47">
        <v>1.9939999999999999E-2</v>
      </c>
      <c r="E87" s="47">
        <v>9.01E-2</v>
      </c>
      <c r="F87" s="47">
        <v>1.07E-3</v>
      </c>
      <c r="G87" s="47">
        <v>5.8630000000000002E-2</v>
      </c>
      <c r="H87" s="47">
        <v>1.6299999999999999E-3</v>
      </c>
      <c r="I87" s="12">
        <v>553.4</v>
      </c>
      <c r="J87" s="12">
        <v>11.7</v>
      </c>
      <c r="K87" s="12">
        <v>556.1</v>
      </c>
      <c r="L87" s="12">
        <v>6.5</v>
      </c>
      <c r="M87" s="12">
        <v>551.29999999999995</v>
      </c>
      <c r="N87" s="12">
        <v>59.6</v>
      </c>
      <c r="O87" s="12">
        <v>555.70000000000005</v>
      </c>
      <c r="P87" s="12">
        <v>6.2</v>
      </c>
      <c r="Q87" s="13">
        <f t="shared" si="2"/>
        <v>-0.48552418629743688</v>
      </c>
      <c r="R87" s="13">
        <f t="shared" si="3"/>
        <v>-0.86315410897321865</v>
      </c>
      <c r="S87" s="14">
        <v>-0.14000000000000001</v>
      </c>
      <c r="V87" s="15"/>
      <c r="W87" s="15"/>
      <c r="X87" s="15"/>
      <c r="Y87" s="15"/>
      <c r="Z87" s="15"/>
      <c r="AA87" s="15"/>
      <c r="AB87" s="15"/>
      <c r="AC87" s="15"/>
      <c r="AD87" s="14"/>
    </row>
    <row r="88" spans="1:30" x14ac:dyDescent="0.2">
      <c r="A88" s="45" t="s">
        <v>26</v>
      </c>
      <c r="B88" s="46">
        <v>0.63092999999999999</v>
      </c>
      <c r="C88" s="47">
        <v>0.72211000000000003</v>
      </c>
      <c r="D88" s="47">
        <v>2.1080000000000002E-2</v>
      </c>
      <c r="E88" s="47">
        <v>8.7749999999999995E-2</v>
      </c>
      <c r="F88" s="47">
        <v>1.06E-3</v>
      </c>
      <c r="G88" s="47">
        <v>5.9979999999999999E-2</v>
      </c>
      <c r="H88" s="47">
        <v>1.7700000000000001E-3</v>
      </c>
      <c r="I88" s="12">
        <v>551.9</v>
      </c>
      <c r="J88" s="12">
        <v>12.4</v>
      </c>
      <c r="K88" s="12">
        <v>542.5</v>
      </c>
      <c r="L88" s="12">
        <v>6.5</v>
      </c>
      <c r="M88" s="12">
        <v>602.6</v>
      </c>
      <c r="N88" s="12">
        <v>64.900000000000006</v>
      </c>
      <c r="O88" s="12">
        <v>544.1</v>
      </c>
      <c r="P88" s="12">
        <v>6.1</v>
      </c>
      <c r="Q88" s="13">
        <f t="shared" si="2"/>
        <v>1.7327188940092109</v>
      </c>
      <c r="R88" s="13">
        <f t="shared" si="3"/>
        <v>11.0783410138249</v>
      </c>
      <c r="S88" s="14">
        <v>2.1</v>
      </c>
      <c r="V88" s="15"/>
      <c r="W88" s="15"/>
      <c r="X88" s="15"/>
      <c r="Y88" s="15"/>
      <c r="Z88" s="15"/>
      <c r="AA88" s="15"/>
      <c r="AB88" s="15"/>
      <c r="AC88" s="15"/>
      <c r="AD88" s="14"/>
    </row>
    <row r="89" spans="1:30" x14ac:dyDescent="0.2">
      <c r="A89" s="45" t="s">
        <v>60</v>
      </c>
      <c r="B89" s="46">
        <v>0.30004999999999998</v>
      </c>
      <c r="C89" s="47">
        <v>0.69189999999999996</v>
      </c>
      <c r="D89" s="47">
        <v>1.3809999999999999E-2</v>
      </c>
      <c r="E89" s="47">
        <v>8.6290000000000006E-2</v>
      </c>
      <c r="F89" s="47">
        <v>9.7999999999999997E-4</v>
      </c>
      <c r="G89" s="47">
        <v>5.842E-2</v>
      </c>
      <c r="H89" s="47">
        <v>1.16E-3</v>
      </c>
      <c r="I89" s="12">
        <v>533.9</v>
      </c>
      <c r="J89" s="12">
        <v>8.3000000000000007</v>
      </c>
      <c r="K89" s="12">
        <v>533.6</v>
      </c>
      <c r="L89" s="12">
        <v>5.9</v>
      </c>
      <c r="M89" s="12">
        <v>543.79999999999995</v>
      </c>
      <c r="N89" s="12">
        <v>44.9</v>
      </c>
      <c r="O89" s="12">
        <v>533.70000000000005</v>
      </c>
      <c r="P89" s="12">
        <v>5.3</v>
      </c>
      <c r="Q89" s="13">
        <f t="shared" si="2"/>
        <v>5.6221889055474428E-2</v>
      </c>
      <c r="R89" s="13">
        <f t="shared" si="3"/>
        <v>1.9115442278860417</v>
      </c>
      <c r="S89" s="14">
        <v>0.37</v>
      </c>
      <c r="V89" s="15"/>
      <c r="W89" s="15"/>
      <c r="X89" s="15"/>
      <c r="Y89" s="15"/>
      <c r="Z89" s="15"/>
      <c r="AA89" s="15"/>
      <c r="AB89" s="15"/>
      <c r="AC89" s="15"/>
      <c r="AD89" s="14"/>
    </row>
    <row r="90" spans="1:30" x14ac:dyDescent="0.2">
      <c r="A90" s="45" t="s">
        <v>79</v>
      </c>
      <c r="B90" s="46">
        <v>0.60987999999999998</v>
      </c>
      <c r="C90" s="47">
        <v>0.73606000000000005</v>
      </c>
      <c r="D90" s="47">
        <v>2.196E-2</v>
      </c>
      <c r="E90" s="47">
        <v>8.9889999999999998E-2</v>
      </c>
      <c r="F90" s="47">
        <v>1.09E-3</v>
      </c>
      <c r="G90" s="47">
        <v>5.9679999999999997E-2</v>
      </c>
      <c r="H90" s="47">
        <v>1.81E-3</v>
      </c>
      <c r="I90" s="12">
        <v>560.1</v>
      </c>
      <c r="J90" s="12">
        <v>12.9</v>
      </c>
      <c r="K90" s="12">
        <v>554.9</v>
      </c>
      <c r="L90" s="12">
        <v>6.5</v>
      </c>
      <c r="M90" s="12">
        <v>591.70000000000005</v>
      </c>
      <c r="N90" s="12">
        <v>65.400000000000006</v>
      </c>
      <c r="O90" s="12">
        <v>555.70000000000005</v>
      </c>
      <c r="P90" s="12">
        <v>6.2</v>
      </c>
      <c r="Q90" s="13">
        <f t="shared" si="2"/>
        <v>0.93710578482610885</v>
      </c>
      <c r="R90" s="13">
        <f t="shared" si="3"/>
        <v>6.6318255541539139</v>
      </c>
      <c r="S90" s="14">
        <v>1.3</v>
      </c>
      <c r="V90" s="15"/>
      <c r="W90" s="15"/>
      <c r="X90" s="15"/>
      <c r="Y90" s="15"/>
      <c r="Z90" s="15"/>
      <c r="AA90" s="15"/>
      <c r="AB90" s="15"/>
      <c r="AC90" s="15"/>
      <c r="AD90" s="14"/>
    </row>
    <row r="91" spans="1:30" x14ac:dyDescent="0.2">
      <c r="A91" s="45" t="s">
        <v>37</v>
      </c>
      <c r="B91" s="46">
        <v>0.29537000000000002</v>
      </c>
      <c r="C91" s="47">
        <v>0.68815999999999999</v>
      </c>
      <c r="D91" s="47">
        <v>1.619E-2</v>
      </c>
      <c r="E91" s="47">
        <v>8.6230000000000001E-2</v>
      </c>
      <c r="F91" s="47">
        <v>9.7999999999999997E-4</v>
      </c>
      <c r="G91" s="47">
        <v>5.8169999999999999E-2</v>
      </c>
      <c r="H91" s="47">
        <v>1.3799999999999999E-3</v>
      </c>
      <c r="I91" s="12">
        <v>531.70000000000005</v>
      </c>
      <c r="J91" s="12">
        <v>9.6999999999999993</v>
      </c>
      <c r="K91" s="12">
        <v>533</v>
      </c>
      <c r="L91" s="12">
        <v>5.9</v>
      </c>
      <c r="M91" s="12">
        <v>536.29999999999995</v>
      </c>
      <c r="N91" s="12">
        <v>52.6</v>
      </c>
      <c r="O91" s="12">
        <v>532.70000000000005</v>
      </c>
      <c r="P91" s="12">
        <v>5.5</v>
      </c>
      <c r="Q91" s="13">
        <f t="shared" si="2"/>
        <v>-0.24390243902437936</v>
      </c>
      <c r="R91" s="13">
        <f t="shared" si="3"/>
        <v>0.61913696060036383</v>
      </c>
      <c r="S91" s="14">
        <v>0.16</v>
      </c>
      <c r="V91" s="15"/>
      <c r="W91" s="15"/>
      <c r="X91" s="15"/>
      <c r="Y91" s="15"/>
      <c r="Z91" s="15"/>
      <c r="AA91" s="15"/>
      <c r="AB91" s="15"/>
      <c r="AC91" s="15"/>
      <c r="AD91" s="14"/>
    </row>
    <row r="92" spans="1:30" x14ac:dyDescent="0.2">
      <c r="A92" s="45" t="s">
        <v>46</v>
      </c>
      <c r="B92" s="46">
        <v>0.55900000000000005</v>
      </c>
      <c r="C92" s="47">
        <v>0.67681000000000002</v>
      </c>
      <c r="D92" s="47">
        <v>1.753E-2</v>
      </c>
      <c r="E92" s="47">
        <v>8.5779999999999995E-2</v>
      </c>
      <c r="F92" s="47">
        <v>1E-3</v>
      </c>
      <c r="G92" s="47">
        <v>5.7509999999999999E-2</v>
      </c>
      <c r="H92" s="47">
        <v>1.5100000000000001E-3</v>
      </c>
      <c r="I92" s="12">
        <v>524.79999999999995</v>
      </c>
      <c r="J92" s="12">
        <v>10.6</v>
      </c>
      <c r="K92" s="12">
        <v>530.6</v>
      </c>
      <c r="L92" s="12">
        <v>5.9</v>
      </c>
      <c r="M92" s="12">
        <v>509.8</v>
      </c>
      <c r="N92" s="12">
        <v>57.4</v>
      </c>
      <c r="O92" s="12">
        <v>529.6</v>
      </c>
      <c r="P92" s="12">
        <v>5.6</v>
      </c>
      <c r="Q92" s="13">
        <f t="shared" si="2"/>
        <v>-1.093102148511127</v>
      </c>
      <c r="R92" s="13">
        <f t="shared" si="3"/>
        <v>-3.9200904636260803</v>
      </c>
      <c r="S92" s="14">
        <v>-0.67</v>
      </c>
      <c r="V92" s="15"/>
      <c r="W92" s="15"/>
      <c r="X92" s="15"/>
      <c r="Y92" s="15"/>
      <c r="Z92" s="15"/>
      <c r="AA92" s="15"/>
      <c r="AB92" s="15"/>
      <c r="AC92" s="15"/>
      <c r="AD92" s="14"/>
    </row>
    <row r="93" spans="1:30" x14ac:dyDescent="0.2">
      <c r="A93" s="45" t="s">
        <v>116</v>
      </c>
      <c r="B93" s="46">
        <v>7.1069999999999994E-2</v>
      </c>
      <c r="C93" s="47">
        <v>0.78759000000000001</v>
      </c>
      <c r="D93" s="47">
        <v>1.6539999999999999E-2</v>
      </c>
      <c r="E93" s="47">
        <v>9.5769999999999994E-2</v>
      </c>
      <c r="F93" s="47">
        <v>1.06E-3</v>
      </c>
      <c r="G93" s="47">
        <v>5.994E-2</v>
      </c>
      <c r="H93" s="47">
        <v>1.2700000000000001E-3</v>
      </c>
      <c r="I93" s="12">
        <v>589.79999999999995</v>
      </c>
      <c r="J93" s="12">
        <v>9.4</v>
      </c>
      <c r="K93" s="12">
        <v>589.70000000000005</v>
      </c>
      <c r="L93" s="12">
        <v>6.5</v>
      </c>
      <c r="M93" s="12">
        <v>599</v>
      </c>
      <c r="N93" s="12">
        <v>47</v>
      </c>
      <c r="O93" s="12">
        <v>589.79999999999995</v>
      </c>
      <c r="P93" s="12">
        <v>5.8</v>
      </c>
      <c r="Q93" s="13">
        <f t="shared" si="2"/>
        <v>1.6957775139880837E-2</v>
      </c>
      <c r="R93" s="13">
        <f t="shared" si="3"/>
        <v>1.5770730880108497</v>
      </c>
      <c r="S93" s="14">
        <v>0.35</v>
      </c>
      <c r="V93" s="15"/>
      <c r="W93" s="15"/>
      <c r="X93" s="15"/>
      <c r="Y93" s="15"/>
      <c r="Z93" s="15"/>
      <c r="AA93" s="15"/>
      <c r="AB93" s="15"/>
      <c r="AC93" s="15"/>
      <c r="AD93" s="14"/>
    </row>
    <row r="94" spans="1:30" x14ac:dyDescent="0.2">
      <c r="A94" s="45" t="s">
        <v>101</v>
      </c>
      <c r="B94" s="46">
        <v>0.76666000000000001</v>
      </c>
      <c r="C94" s="47">
        <v>0.85065000000000002</v>
      </c>
      <c r="D94" s="47">
        <v>2.5479999999999999E-2</v>
      </c>
      <c r="E94" s="47">
        <v>0.10127</v>
      </c>
      <c r="F94" s="47">
        <v>1.23E-3</v>
      </c>
      <c r="G94" s="47">
        <v>6.1219999999999997E-2</v>
      </c>
      <c r="H94" s="47">
        <v>1.8600000000000001E-3</v>
      </c>
      <c r="I94" s="12">
        <v>625</v>
      </c>
      <c r="J94" s="12">
        <v>14</v>
      </c>
      <c r="K94" s="12">
        <v>622</v>
      </c>
      <c r="L94" s="12">
        <v>7</v>
      </c>
      <c r="M94" s="12">
        <v>645.29999999999995</v>
      </c>
      <c r="N94" s="12">
        <v>66.7</v>
      </c>
      <c r="O94" s="12">
        <v>622.5</v>
      </c>
      <c r="P94" s="12">
        <v>6.5</v>
      </c>
      <c r="Q94" s="13">
        <f t="shared" si="2"/>
        <v>0.48231511254019921</v>
      </c>
      <c r="R94" s="13">
        <f t="shared" si="3"/>
        <v>3.7459807073954909</v>
      </c>
      <c r="S94" s="14">
        <v>0.83</v>
      </c>
      <c r="V94" s="15"/>
      <c r="W94" s="15"/>
      <c r="X94" s="15"/>
      <c r="Y94" s="15"/>
      <c r="Z94" s="15"/>
      <c r="AA94" s="15"/>
      <c r="AB94" s="15"/>
      <c r="AC94" s="15"/>
      <c r="AD94" s="14"/>
    </row>
    <row r="95" spans="1:30" x14ac:dyDescent="0.2">
      <c r="A95" s="45" t="s">
        <v>115</v>
      </c>
      <c r="B95" s="46">
        <v>0.70313999999999999</v>
      </c>
      <c r="C95" s="47">
        <v>7.15008</v>
      </c>
      <c r="D95" s="47">
        <v>0.15079999999999999</v>
      </c>
      <c r="E95" s="47">
        <v>0.39234999999999998</v>
      </c>
      <c r="F95" s="47">
        <v>4.3800000000000002E-3</v>
      </c>
      <c r="G95" s="47">
        <v>0.13283</v>
      </c>
      <c r="H95" s="47">
        <v>2.82E-3</v>
      </c>
      <c r="I95" s="12">
        <v>2130.3000000000002</v>
      </c>
      <c r="J95" s="12">
        <v>18.8</v>
      </c>
      <c r="K95" s="12">
        <v>2133.9</v>
      </c>
      <c r="L95" s="12">
        <v>20.399999999999999</v>
      </c>
      <c r="M95" s="12">
        <v>2134.5</v>
      </c>
      <c r="N95" s="12">
        <v>36.9</v>
      </c>
      <c r="O95" s="12">
        <v>2131.9</v>
      </c>
      <c r="P95" s="12">
        <v>15.5</v>
      </c>
      <c r="Q95" s="13">
        <f t="shared" si="2"/>
        <v>-0.1687051876845147</v>
      </c>
      <c r="R95" s="13">
        <f t="shared" si="3"/>
        <v>2.8117531280758001E-2</v>
      </c>
      <c r="S95" s="14">
        <v>0.18</v>
      </c>
      <c r="V95" s="15"/>
      <c r="W95" s="15"/>
      <c r="X95" s="15"/>
      <c r="Y95" s="15"/>
      <c r="Z95" s="15"/>
      <c r="AA95" s="15"/>
      <c r="AB95" s="15"/>
      <c r="AC95" s="15"/>
      <c r="AD95" s="14"/>
    </row>
    <row r="96" spans="1:30" x14ac:dyDescent="0.2">
      <c r="A96" s="45" t="s">
        <v>41</v>
      </c>
      <c r="B96" s="46">
        <v>0.78693999999999997</v>
      </c>
      <c r="C96" s="47">
        <v>0.85590999999999995</v>
      </c>
      <c r="D96" s="47">
        <v>1.966E-2</v>
      </c>
      <c r="E96" s="47">
        <v>0.10098</v>
      </c>
      <c r="F96" s="47">
        <v>1.14E-3</v>
      </c>
      <c r="G96" s="47">
        <v>6.1780000000000002E-2</v>
      </c>
      <c r="H96" s="47">
        <v>1.4300000000000001E-3</v>
      </c>
      <c r="I96" s="12">
        <v>627.9</v>
      </c>
      <c r="J96" s="12">
        <v>10.8</v>
      </c>
      <c r="K96" s="12">
        <v>620.29999999999995</v>
      </c>
      <c r="L96" s="12">
        <v>6.4</v>
      </c>
      <c r="M96" s="12">
        <v>666.2</v>
      </c>
      <c r="N96" s="12">
        <v>48.5</v>
      </c>
      <c r="O96" s="12">
        <v>621.70000000000005</v>
      </c>
      <c r="P96" s="12">
        <v>6.1</v>
      </c>
      <c r="Q96" s="13">
        <f t="shared" si="2"/>
        <v>1.2252136063195307</v>
      </c>
      <c r="R96" s="13">
        <f t="shared" si="3"/>
        <v>7.3996453329034484</v>
      </c>
      <c r="S96" s="14">
        <v>1.6</v>
      </c>
      <c r="V96" s="15"/>
      <c r="W96" s="15"/>
      <c r="X96" s="15"/>
      <c r="Y96" s="15"/>
      <c r="Z96" s="15"/>
      <c r="AA96" s="15"/>
      <c r="AB96" s="15"/>
      <c r="AC96" s="15"/>
      <c r="AD96" s="14"/>
    </row>
    <row r="97" spans="1:30" x14ac:dyDescent="0.2">
      <c r="A97" s="45" t="s">
        <v>28</v>
      </c>
      <c r="B97" s="46">
        <v>0.46900999999999998</v>
      </c>
      <c r="C97" s="47">
        <v>0.71835000000000004</v>
      </c>
      <c r="D97" s="47">
        <v>2.0400000000000001E-2</v>
      </c>
      <c r="E97" s="47">
        <v>8.881E-2</v>
      </c>
      <c r="F97" s="47">
        <v>1.06E-3</v>
      </c>
      <c r="G97" s="47">
        <v>5.8959999999999999E-2</v>
      </c>
      <c r="H97" s="47">
        <v>1.6999999999999999E-3</v>
      </c>
      <c r="I97" s="12">
        <v>549.70000000000005</v>
      </c>
      <c r="J97" s="12">
        <v>12.1</v>
      </c>
      <c r="K97" s="12">
        <v>548.4</v>
      </c>
      <c r="L97" s="12">
        <v>6.5</v>
      </c>
      <c r="M97" s="12">
        <v>566.1</v>
      </c>
      <c r="N97" s="12">
        <v>62.7</v>
      </c>
      <c r="O97" s="12">
        <v>548.70000000000005</v>
      </c>
      <c r="P97" s="12">
        <v>6.1</v>
      </c>
      <c r="Q97" s="13">
        <f t="shared" si="2"/>
        <v>0.23705324580598486</v>
      </c>
      <c r="R97" s="13">
        <f t="shared" si="3"/>
        <v>3.2275711159737597</v>
      </c>
      <c r="S97" s="14">
        <v>0.64</v>
      </c>
      <c r="V97" s="15"/>
      <c r="W97" s="15"/>
      <c r="X97" s="15"/>
      <c r="Y97" s="15"/>
      <c r="Z97" s="15"/>
      <c r="AA97" s="15"/>
      <c r="AB97" s="15"/>
      <c r="AC97" s="15"/>
      <c r="AD97" s="14"/>
    </row>
    <row r="98" spans="1:30" x14ac:dyDescent="0.2">
      <c r="A98" s="45" t="s">
        <v>42</v>
      </c>
      <c r="B98" s="46">
        <v>1.0673299999999999</v>
      </c>
      <c r="C98" s="47">
        <v>0.69884999999999997</v>
      </c>
      <c r="D98" s="47">
        <v>1.5650000000000001E-2</v>
      </c>
      <c r="E98" s="47">
        <v>8.7580000000000005E-2</v>
      </c>
      <c r="F98" s="47">
        <v>1.0200000000000001E-3</v>
      </c>
      <c r="G98" s="47">
        <v>5.8139999999999997E-2</v>
      </c>
      <c r="H98" s="47">
        <v>1.2999999999999999E-3</v>
      </c>
      <c r="I98" s="12">
        <v>538.1</v>
      </c>
      <c r="J98" s="12">
        <v>9.4</v>
      </c>
      <c r="K98" s="12">
        <v>541.29999999999995</v>
      </c>
      <c r="L98" s="12">
        <v>5.9</v>
      </c>
      <c r="M98" s="12">
        <v>532.6</v>
      </c>
      <c r="N98" s="12">
        <v>49</v>
      </c>
      <c r="O98" s="12">
        <v>540.6</v>
      </c>
      <c r="P98" s="12">
        <v>5.5</v>
      </c>
      <c r="Q98" s="13">
        <f t="shared" si="2"/>
        <v>-0.59116940698317189</v>
      </c>
      <c r="R98" s="13">
        <f t="shared" si="3"/>
        <v>-1.6072418252355281</v>
      </c>
      <c r="S98" s="14">
        <v>-0.26</v>
      </c>
      <c r="V98" s="15"/>
      <c r="W98" s="15"/>
      <c r="X98" s="15"/>
      <c r="Y98" s="15"/>
      <c r="Z98" s="15"/>
      <c r="AA98" s="15"/>
      <c r="AB98" s="15"/>
      <c r="AC98" s="15"/>
      <c r="AD98" s="14"/>
    </row>
    <row r="99" spans="1:30" x14ac:dyDescent="0.2">
      <c r="A99" s="45" t="s">
        <v>33</v>
      </c>
      <c r="B99" s="46">
        <v>1.24742</v>
      </c>
      <c r="C99" s="47">
        <v>0.80201</v>
      </c>
      <c r="D99" s="47">
        <v>5.2139999999999999E-2</v>
      </c>
      <c r="E99" s="47">
        <v>0.10034999999999999</v>
      </c>
      <c r="F99" s="47">
        <v>1.6299999999999999E-3</v>
      </c>
      <c r="G99" s="47">
        <v>5.8250000000000003E-2</v>
      </c>
      <c r="H99" s="47">
        <v>3.8400000000000001E-3</v>
      </c>
      <c r="I99" s="12">
        <v>598</v>
      </c>
      <c r="J99" s="12">
        <v>29.4</v>
      </c>
      <c r="K99" s="12">
        <v>616.79999999999995</v>
      </c>
      <c r="L99" s="12">
        <v>9.4</v>
      </c>
      <c r="M99" s="12">
        <v>540.1</v>
      </c>
      <c r="N99" s="12">
        <v>142.6</v>
      </c>
      <c r="O99" s="12">
        <v>615.5</v>
      </c>
      <c r="P99" s="12">
        <v>9.1999999999999993</v>
      </c>
      <c r="Q99" s="13">
        <f t="shared" si="2"/>
        <v>-3.0479896238650994</v>
      </c>
      <c r="R99" s="13">
        <f t="shared" si="3"/>
        <v>-12.43514915693903</v>
      </c>
      <c r="S99" s="14">
        <v>-2.7</v>
      </c>
      <c r="V99" s="15"/>
      <c r="W99" s="15"/>
      <c r="X99" s="15"/>
      <c r="Y99" s="15"/>
      <c r="Z99" s="15"/>
      <c r="AA99" s="15"/>
      <c r="AB99" s="15"/>
      <c r="AC99" s="15"/>
      <c r="AD99" s="14"/>
    </row>
    <row r="100" spans="1:30" x14ac:dyDescent="0.2">
      <c r="A100" s="45" t="s">
        <v>10</v>
      </c>
      <c r="B100" s="46">
        <v>0.28888000000000003</v>
      </c>
      <c r="C100" s="47">
        <v>0.75444999999999995</v>
      </c>
      <c r="D100" s="47">
        <v>2.5590000000000002E-2</v>
      </c>
      <c r="E100" s="47">
        <v>9.0149999999999994E-2</v>
      </c>
      <c r="F100" s="47">
        <v>1.14E-3</v>
      </c>
      <c r="G100" s="47">
        <v>6.0999999999999999E-2</v>
      </c>
      <c r="H100" s="47">
        <v>2.0999999999999999E-3</v>
      </c>
      <c r="I100" s="12">
        <v>570.79999999999995</v>
      </c>
      <c r="J100" s="12">
        <v>14.8</v>
      </c>
      <c r="K100" s="12">
        <v>556.70000000000005</v>
      </c>
      <c r="L100" s="12">
        <v>6.5</v>
      </c>
      <c r="M100" s="12">
        <v>638.29999999999995</v>
      </c>
      <c r="N100" s="12">
        <v>74.099999999999994</v>
      </c>
      <c r="O100" s="12">
        <v>558.4</v>
      </c>
      <c r="P100" s="12">
        <v>6.2</v>
      </c>
      <c r="Q100" s="13">
        <f t="shared" si="2"/>
        <v>2.5327824681156574</v>
      </c>
      <c r="R100" s="13">
        <f t="shared" si="3"/>
        <v>14.657804921860951</v>
      </c>
      <c r="S100" s="14">
        <v>2.9</v>
      </c>
      <c r="V100" s="15"/>
      <c r="W100" s="15"/>
      <c r="X100" s="15"/>
      <c r="Y100" s="15"/>
      <c r="Z100" s="15"/>
      <c r="AA100" s="15"/>
      <c r="AB100" s="15"/>
      <c r="AC100" s="15"/>
      <c r="AD100" s="14"/>
    </row>
    <row r="101" spans="1:30" x14ac:dyDescent="0.2">
      <c r="A101" s="45" t="s">
        <v>53</v>
      </c>
      <c r="B101" s="46">
        <v>1.06304</v>
      </c>
      <c r="C101" s="47">
        <v>0.88227</v>
      </c>
      <c r="D101" s="47">
        <v>2.325E-2</v>
      </c>
      <c r="E101" s="47">
        <v>0.10535</v>
      </c>
      <c r="F101" s="47">
        <v>1.23E-3</v>
      </c>
      <c r="G101" s="47">
        <v>6.1039999999999997E-2</v>
      </c>
      <c r="H101" s="47">
        <v>1.6299999999999999E-3</v>
      </c>
      <c r="I101" s="12">
        <v>642.20000000000005</v>
      </c>
      <c r="J101" s="12">
        <v>12.6</v>
      </c>
      <c r="K101" s="12">
        <v>646</v>
      </c>
      <c r="L101" s="12">
        <v>7</v>
      </c>
      <c r="M101" s="12">
        <v>638.29999999999995</v>
      </c>
      <c r="N101" s="12">
        <v>56.4</v>
      </c>
      <c r="O101" s="12">
        <v>645.29999999999995</v>
      </c>
      <c r="P101" s="12">
        <v>6.6</v>
      </c>
      <c r="Q101" s="13">
        <f t="shared" si="2"/>
        <v>-0.58823529411764497</v>
      </c>
      <c r="R101" s="13">
        <f t="shared" si="3"/>
        <v>-1.1919504643962964</v>
      </c>
      <c r="S101" s="14">
        <v>-0.24</v>
      </c>
      <c r="V101" s="15"/>
      <c r="W101" s="15"/>
      <c r="X101" s="15"/>
      <c r="Y101" s="15"/>
      <c r="Z101" s="15"/>
      <c r="AA101" s="15"/>
      <c r="AB101" s="15"/>
      <c r="AC101" s="15"/>
      <c r="AD101" s="14"/>
    </row>
    <row r="102" spans="1:30" x14ac:dyDescent="0.2">
      <c r="A102" s="45" t="s">
        <v>81</v>
      </c>
      <c r="B102" s="46">
        <v>0.32833000000000001</v>
      </c>
      <c r="C102" s="47">
        <v>0.68394999999999995</v>
      </c>
      <c r="D102" s="47">
        <v>1.7610000000000001E-2</v>
      </c>
      <c r="E102" s="47">
        <v>8.6440000000000003E-2</v>
      </c>
      <c r="F102" s="47">
        <v>1E-3</v>
      </c>
      <c r="G102" s="47">
        <v>5.7680000000000002E-2</v>
      </c>
      <c r="H102" s="47">
        <v>1.5E-3</v>
      </c>
      <c r="I102" s="12">
        <v>529.20000000000005</v>
      </c>
      <c r="J102" s="12">
        <v>10.6</v>
      </c>
      <c r="K102" s="12">
        <v>534.20000000000005</v>
      </c>
      <c r="L102" s="12">
        <v>5.9</v>
      </c>
      <c r="M102" s="12">
        <v>517.4</v>
      </c>
      <c r="N102" s="12">
        <v>57.1</v>
      </c>
      <c r="O102" s="12">
        <v>533.29999999999995</v>
      </c>
      <c r="P102" s="12">
        <v>5.6</v>
      </c>
      <c r="Q102" s="13">
        <f t="shared" si="2"/>
        <v>-0.9359790340696339</v>
      </c>
      <c r="R102" s="13">
        <f t="shared" si="3"/>
        <v>-3.1448895544739952</v>
      </c>
      <c r="S102" s="14">
        <v>-0.53</v>
      </c>
      <c r="V102" s="15"/>
      <c r="W102" s="15"/>
      <c r="X102" s="15"/>
      <c r="Y102" s="15"/>
      <c r="Z102" s="15"/>
      <c r="AA102" s="15"/>
      <c r="AB102" s="15"/>
      <c r="AC102" s="15"/>
      <c r="AD102" s="14"/>
    </row>
    <row r="103" spans="1:30" x14ac:dyDescent="0.2">
      <c r="A103" s="45" t="s">
        <v>57</v>
      </c>
      <c r="B103" s="46">
        <v>0.94176000000000004</v>
      </c>
      <c r="C103" s="47">
        <v>0.85329999999999995</v>
      </c>
      <c r="D103" s="47">
        <v>1.9189999999999999E-2</v>
      </c>
      <c r="E103" s="47">
        <v>9.5390000000000003E-2</v>
      </c>
      <c r="F103" s="47">
        <v>1.06E-3</v>
      </c>
      <c r="G103" s="47">
        <v>6.5210000000000004E-2</v>
      </c>
      <c r="H103" s="47">
        <v>1.48E-3</v>
      </c>
      <c r="I103" s="12">
        <v>626.5</v>
      </c>
      <c r="J103" s="12">
        <v>10.5</v>
      </c>
      <c r="K103" s="12">
        <v>587.4</v>
      </c>
      <c r="L103" s="12">
        <v>6.5</v>
      </c>
      <c r="M103" s="12">
        <v>779.9</v>
      </c>
      <c r="N103" s="12">
        <v>48.4</v>
      </c>
      <c r="O103" s="12">
        <v>595.6</v>
      </c>
      <c r="P103" s="12">
        <v>6</v>
      </c>
      <c r="Q103" s="13">
        <f t="shared" si="2"/>
        <v>6.6564521620701367</v>
      </c>
      <c r="R103" s="13">
        <f t="shared" si="3"/>
        <v>32.771535580524343</v>
      </c>
      <c r="S103" s="14">
        <v>6.5</v>
      </c>
      <c r="V103" s="15"/>
      <c r="W103" s="15"/>
      <c r="X103" s="15"/>
      <c r="Y103" s="15"/>
      <c r="Z103" s="15"/>
      <c r="AA103" s="15"/>
      <c r="AB103" s="15"/>
      <c r="AC103" s="15"/>
      <c r="AD103" s="14"/>
    </row>
    <row r="104" spans="1:30" x14ac:dyDescent="0.2">
      <c r="A104" s="45" t="s">
        <v>6</v>
      </c>
      <c r="B104" s="46">
        <v>0.79410000000000003</v>
      </c>
      <c r="C104" s="47">
        <v>7.0564</v>
      </c>
      <c r="D104" s="47">
        <v>0.15751999999999999</v>
      </c>
      <c r="E104" s="47">
        <v>0.38735999999999998</v>
      </c>
      <c r="F104" s="47">
        <v>4.3600000000000002E-3</v>
      </c>
      <c r="G104" s="47">
        <v>0.13278999999999999</v>
      </c>
      <c r="H104" s="47">
        <v>3.0000000000000001E-3</v>
      </c>
      <c r="I104" s="12">
        <v>2118.6</v>
      </c>
      <c r="J104" s="12">
        <v>19.899999999999999</v>
      </c>
      <c r="K104" s="12">
        <v>2110.8000000000002</v>
      </c>
      <c r="L104" s="12">
        <v>20.399999999999999</v>
      </c>
      <c r="M104" s="12">
        <v>2134.5</v>
      </c>
      <c r="N104" s="12">
        <v>39.5</v>
      </c>
      <c r="O104" s="12">
        <v>2114.8000000000002</v>
      </c>
      <c r="P104" s="12">
        <v>15.8</v>
      </c>
      <c r="Q104" s="13">
        <f t="shared" si="2"/>
        <v>0.36952814098918374</v>
      </c>
      <c r="R104" s="13">
        <f t="shared" si="3"/>
        <v>1.1227970437748702</v>
      </c>
      <c r="S104" s="14">
        <v>0.84</v>
      </c>
      <c r="V104" s="15"/>
      <c r="W104" s="15"/>
      <c r="X104" s="15"/>
      <c r="Y104" s="15"/>
      <c r="Z104" s="15"/>
      <c r="AA104" s="15"/>
      <c r="AB104" s="15"/>
      <c r="AC104" s="15"/>
      <c r="AD104" s="14"/>
    </row>
    <row r="105" spans="1:30" x14ac:dyDescent="0.2">
      <c r="A105" s="45" t="s">
        <v>52</v>
      </c>
      <c r="B105" s="46">
        <v>0.42870000000000003</v>
      </c>
      <c r="C105" s="47">
        <v>0.70181000000000004</v>
      </c>
      <c r="D105" s="47">
        <v>2.121E-2</v>
      </c>
      <c r="E105" s="47">
        <v>8.6169999999999997E-2</v>
      </c>
      <c r="F105" s="47">
        <v>1.0399999999999999E-3</v>
      </c>
      <c r="G105" s="47">
        <v>5.9369999999999999E-2</v>
      </c>
      <c r="H105" s="47">
        <v>1.82E-3</v>
      </c>
      <c r="I105" s="12">
        <v>539.9</v>
      </c>
      <c r="J105" s="12">
        <v>12.6</v>
      </c>
      <c r="K105" s="12">
        <v>533</v>
      </c>
      <c r="L105" s="12">
        <v>5.9</v>
      </c>
      <c r="M105" s="12">
        <v>580.79999999999995</v>
      </c>
      <c r="N105" s="12">
        <v>65.8</v>
      </c>
      <c r="O105" s="12">
        <v>533.9</v>
      </c>
      <c r="P105" s="12">
        <v>5.7</v>
      </c>
      <c r="Q105" s="13">
        <f t="shared" si="2"/>
        <v>1.2945590994371425</v>
      </c>
      <c r="R105" s="13">
        <f t="shared" si="3"/>
        <v>8.9681050656660322</v>
      </c>
      <c r="S105" s="14">
        <v>1.7</v>
      </c>
      <c r="V105" s="15"/>
      <c r="W105" s="15"/>
      <c r="X105" s="15"/>
      <c r="Y105" s="15"/>
      <c r="Z105" s="15"/>
      <c r="AA105" s="15"/>
      <c r="AB105" s="15"/>
      <c r="AC105" s="15"/>
      <c r="AD105" s="14"/>
    </row>
    <row r="106" spans="1:30" x14ac:dyDescent="0.2">
      <c r="A106" s="45" t="s">
        <v>36</v>
      </c>
      <c r="B106" s="46">
        <v>0.33626</v>
      </c>
      <c r="C106" s="47">
        <v>0.68110999999999999</v>
      </c>
      <c r="D106" s="47">
        <v>1.695E-2</v>
      </c>
      <c r="E106" s="47">
        <v>8.5580000000000003E-2</v>
      </c>
      <c r="F106" s="47">
        <v>9.7999999999999997E-4</v>
      </c>
      <c r="G106" s="47">
        <v>5.8020000000000002E-2</v>
      </c>
      <c r="H106" s="47">
        <v>1.4599999999999999E-3</v>
      </c>
      <c r="I106" s="12">
        <v>527.4</v>
      </c>
      <c r="J106" s="12">
        <v>10.3</v>
      </c>
      <c r="K106" s="12">
        <v>529.5</v>
      </c>
      <c r="L106" s="12">
        <v>5.9</v>
      </c>
      <c r="M106" s="12">
        <v>528.79999999999995</v>
      </c>
      <c r="N106" s="12">
        <v>56.7</v>
      </c>
      <c r="O106" s="12">
        <v>529</v>
      </c>
      <c r="P106" s="12">
        <v>5.5</v>
      </c>
      <c r="Q106" s="13">
        <f t="shared" si="2"/>
        <v>-0.39660056657224718</v>
      </c>
      <c r="R106" s="13">
        <f t="shared" si="3"/>
        <v>-0.13220018885742313</v>
      </c>
      <c r="S106" s="14">
        <v>-6.5000000000000002E-2</v>
      </c>
      <c r="V106" s="15"/>
      <c r="W106" s="15"/>
      <c r="X106" s="15"/>
      <c r="Y106" s="15"/>
      <c r="Z106" s="15"/>
      <c r="AA106" s="15"/>
      <c r="AB106" s="15"/>
      <c r="AC106" s="15"/>
      <c r="AD106" s="14"/>
    </row>
    <row r="107" spans="1:30" x14ac:dyDescent="0.2">
      <c r="A107" s="45" t="s">
        <v>30</v>
      </c>
      <c r="B107" s="46">
        <v>0.35593999999999998</v>
      </c>
      <c r="C107" s="47">
        <v>0.68264999999999998</v>
      </c>
      <c r="D107" s="47">
        <v>1.6590000000000001E-2</v>
      </c>
      <c r="E107" s="47">
        <v>8.5370000000000001E-2</v>
      </c>
      <c r="F107" s="47">
        <v>9.7000000000000005E-4</v>
      </c>
      <c r="G107" s="47">
        <v>5.8290000000000002E-2</v>
      </c>
      <c r="H107" s="47">
        <v>1.4300000000000001E-3</v>
      </c>
      <c r="I107" s="12">
        <v>528.4</v>
      </c>
      <c r="J107" s="12">
        <v>10</v>
      </c>
      <c r="K107" s="12">
        <v>528.29999999999995</v>
      </c>
      <c r="L107" s="12">
        <v>5.9</v>
      </c>
      <c r="M107" s="12">
        <v>540.1</v>
      </c>
      <c r="N107" s="12">
        <v>52.5</v>
      </c>
      <c r="O107" s="12">
        <v>528.29999999999995</v>
      </c>
      <c r="P107" s="12">
        <v>5.6</v>
      </c>
      <c r="Q107" s="13">
        <f t="shared" si="2"/>
        <v>1.8928639030857397E-2</v>
      </c>
      <c r="R107" s="13">
        <f t="shared" si="3"/>
        <v>2.233579405640751</v>
      </c>
      <c r="S107" s="14">
        <v>0.44</v>
      </c>
      <c r="V107" s="15"/>
      <c r="W107" s="15"/>
      <c r="X107" s="15"/>
      <c r="Y107" s="15"/>
      <c r="Z107" s="15"/>
      <c r="AA107" s="15"/>
      <c r="AB107" s="15"/>
      <c r="AC107" s="15"/>
      <c r="AD107" s="14"/>
    </row>
    <row r="108" spans="1:30" x14ac:dyDescent="0.2">
      <c r="A108" s="45" t="s">
        <v>67</v>
      </c>
      <c r="B108" s="46">
        <v>0.90244999999999997</v>
      </c>
      <c r="C108" s="47">
        <v>0.68228</v>
      </c>
      <c r="D108" s="47">
        <v>1.7059999999999999E-2</v>
      </c>
      <c r="E108" s="47">
        <v>8.6569999999999994E-2</v>
      </c>
      <c r="F108" s="47">
        <v>1.0300000000000001E-3</v>
      </c>
      <c r="G108" s="47">
        <v>5.7419999999999999E-2</v>
      </c>
      <c r="H108" s="47">
        <v>1.4400000000000001E-3</v>
      </c>
      <c r="I108" s="12">
        <v>528.20000000000005</v>
      </c>
      <c r="J108" s="12">
        <v>10.3</v>
      </c>
      <c r="K108" s="12">
        <v>535.4</v>
      </c>
      <c r="L108" s="12">
        <v>5.9</v>
      </c>
      <c r="M108" s="12">
        <v>505.9</v>
      </c>
      <c r="N108" s="12">
        <v>53.7</v>
      </c>
      <c r="O108" s="12">
        <v>534.20000000000005</v>
      </c>
      <c r="P108" s="12">
        <v>5.7</v>
      </c>
      <c r="Q108" s="13">
        <f t="shared" si="2"/>
        <v>-1.3447889428464532</v>
      </c>
      <c r="R108" s="13">
        <f t="shared" si="3"/>
        <v>-5.5098991408292886</v>
      </c>
      <c r="S108" s="14">
        <v>-0.97</v>
      </c>
      <c r="V108" s="15"/>
      <c r="W108" s="15"/>
      <c r="X108" s="15"/>
      <c r="Y108" s="15"/>
      <c r="Z108" s="15"/>
      <c r="AA108" s="15"/>
      <c r="AB108" s="15"/>
      <c r="AC108" s="15"/>
      <c r="AD108" s="14"/>
    </row>
    <row r="109" spans="1:30" x14ac:dyDescent="0.2">
      <c r="A109" s="45" t="s">
        <v>119</v>
      </c>
      <c r="B109" s="46">
        <v>0.95560999999999996</v>
      </c>
      <c r="C109" s="47">
        <v>0.71330000000000005</v>
      </c>
      <c r="D109" s="47">
        <v>1.7590000000000001E-2</v>
      </c>
      <c r="E109" s="47">
        <v>8.8929999999999995E-2</v>
      </c>
      <c r="F109" s="47">
        <v>1.01E-3</v>
      </c>
      <c r="G109" s="47">
        <v>5.8470000000000001E-2</v>
      </c>
      <c r="H109" s="47">
        <v>1.4599999999999999E-3</v>
      </c>
      <c r="I109" s="12">
        <v>546.70000000000005</v>
      </c>
      <c r="J109" s="12">
        <v>10.4</v>
      </c>
      <c r="K109" s="12">
        <v>549</v>
      </c>
      <c r="L109" s="12">
        <v>5.9</v>
      </c>
      <c r="M109" s="12">
        <v>547.6</v>
      </c>
      <c r="N109" s="12">
        <v>56</v>
      </c>
      <c r="O109" s="12">
        <v>548.5</v>
      </c>
      <c r="P109" s="12">
        <v>5.4</v>
      </c>
      <c r="Q109" s="13">
        <f t="shared" si="2"/>
        <v>-0.41894353369762438</v>
      </c>
      <c r="R109" s="13">
        <f t="shared" si="3"/>
        <v>-0.25500910746811822</v>
      </c>
      <c r="S109" s="14">
        <v>-6.5000000000000002E-2</v>
      </c>
      <c r="V109" s="15"/>
      <c r="W109" s="15"/>
      <c r="X109" s="15"/>
      <c r="Y109" s="15"/>
      <c r="Z109" s="15"/>
      <c r="AA109" s="15"/>
      <c r="AB109" s="15"/>
      <c r="AC109" s="15"/>
      <c r="AD109" s="14"/>
    </row>
    <row r="110" spans="1:30" x14ac:dyDescent="0.2">
      <c r="A110" s="45" t="s">
        <v>5</v>
      </c>
      <c r="B110" s="46">
        <v>1.13924</v>
      </c>
      <c r="C110" s="47">
        <v>0.84953999999999996</v>
      </c>
      <c r="D110" s="47">
        <v>2.3800000000000002E-2</v>
      </c>
      <c r="E110" s="47">
        <v>9.9559999999999996E-2</v>
      </c>
      <c r="F110" s="47">
        <v>1.1800000000000001E-3</v>
      </c>
      <c r="G110" s="47">
        <v>6.2199999999999998E-2</v>
      </c>
      <c r="H110" s="47">
        <v>1.7700000000000001E-3</v>
      </c>
      <c r="I110" s="12">
        <v>624.4</v>
      </c>
      <c r="J110" s="12">
        <v>13.1</v>
      </c>
      <c r="K110" s="12">
        <v>612.1</v>
      </c>
      <c r="L110" s="12">
        <v>7</v>
      </c>
      <c r="M110" s="12">
        <v>680</v>
      </c>
      <c r="N110" s="12">
        <v>61.8</v>
      </c>
      <c r="O110" s="12">
        <v>614.4</v>
      </c>
      <c r="P110" s="12">
        <v>6.5</v>
      </c>
      <c r="Q110" s="13">
        <f t="shared" si="2"/>
        <v>2.0094755758862881</v>
      </c>
      <c r="R110" s="13">
        <f t="shared" si="3"/>
        <v>11.092958666884488</v>
      </c>
      <c r="S110" s="14">
        <v>2.4</v>
      </c>
      <c r="V110" s="15"/>
      <c r="W110" s="15"/>
      <c r="X110" s="15"/>
      <c r="Y110" s="15"/>
      <c r="Z110" s="15"/>
      <c r="AA110" s="15"/>
      <c r="AB110" s="15"/>
      <c r="AC110" s="15"/>
      <c r="AD110" s="14"/>
    </row>
    <row r="111" spans="1:30" x14ac:dyDescent="0.2">
      <c r="A111" s="45" t="s">
        <v>86</v>
      </c>
      <c r="B111" s="46">
        <v>0.44707999999999998</v>
      </c>
      <c r="C111" s="47">
        <v>0.69115000000000004</v>
      </c>
      <c r="D111" s="47">
        <v>1.8780000000000002E-2</v>
      </c>
      <c r="E111" s="47">
        <v>8.7249999999999994E-2</v>
      </c>
      <c r="F111" s="47">
        <v>1.0200000000000001E-3</v>
      </c>
      <c r="G111" s="47">
        <v>5.7750000000000003E-2</v>
      </c>
      <c r="H111" s="47">
        <v>1.5900000000000001E-3</v>
      </c>
      <c r="I111" s="12">
        <v>533.5</v>
      </c>
      <c r="J111" s="12">
        <v>11.3</v>
      </c>
      <c r="K111" s="12">
        <v>539.5</v>
      </c>
      <c r="L111" s="12">
        <v>5.9</v>
      </c>
      <c r="M111" s="12">
        <v>521.20000000000005</v>
      </c>
      <c r="N111" s="12">
        <v>60.7</v>
      </c>
      <c r="O111" s="12">
        <v>538.5</v>
      </c>
      <c r="P111" s="12">
        <v>5.6</v>
      </c>
      <c r="Q111" s="13">
        <f t="shared" si="2"/>
        <v>-1.1121408711770142</v>
      </c>
      <c r="R111" s="13">
        <f t="shared" si="3"/>
        <v>-3.39202965708989</v>
      </c>
      <c r="S111" s="14">
        <v>-0.57999999999999996</v>
      </c>
      <c r="V111" s="15"/>
      <c r="W111" s="15"/>
      <c r="X111" s="15"/>
      <c r="Y111" s="15"/>
      <c r="Z111" s="15"/>
      <c r="AA111" s="15"/>
      <c r="AB111" s="15"/>
      <c r="AC111" s="15"/>
      <c r="AD111" s="14"/>
    </row>
    <row r="112" spans="1:30" x14ac:dyDescent="0.2">
      <c r="A112" s="45" t="s">
        <v>9</v>
      </c>
      <c r="B112" s="46">
        <v>0.56116999999999995</v>
      </c>
      <c r="C112" s="47">
        <v>0.68852999999999998</v>
      </c>
      <c r="D112" s="47">
        <v>1.634E-2</v>
      </c>
      <c r="E112" s="47">
        <v>8.7279999999999996E-2</v>
      </c>
      <c r="F112" s="47">
        <v>9.7999999999999997E-4</v>
      </c>
      <c r="G112" s="47">
        <v>5.7509999999999999E-2</v>
      </c>
      <c r="H112" s="47">
        <v>1.3799999999999999E-3</v>
      </c>
      <c r="I112" s="12">
        <v>531.9</v>
      </c>
      <c r="J112" s="12">
        <v>9.8000000000000007</v>
      </c>
      <c r="K112" s="12">
        <v>539.5</v>
      </c>
      <c r="L112" s="12">
        <v>5.9</v>
      </c>
      <c r="M112" s="12">
        <v>509.8</v>
      </c>
      <c r="N112" s="12">
        <v>53.5</v>
      </c>
      <c r="O112" s="12">
        <v>537.79999999999995</v>
      </c>
      <c r="P112" s="12">
        <v>5.4</v>
      </c>
      <c r="Q112" s="13">
        <f t="shared" si="2"/>
        <v>-1.4087117701575558</v>
      </c>
      <c r="R112" s="13">
        <f t="shared" si="3"/>
        <v>-5.5050973123262237</v>
      </c>
      <c r="S112" s="14">
        <v>-0.94</v>
      </c>
      <c r="V112" s="15"/>
      <c r="W112" s="15"/>
      <c r="X112" s="15"/>
      <c r="Y112" s="15"/>
      <c r="Z112" s="15"/>
      <c r="AA112" s="15"/>
      <c r="AB112" s="15"/>
      <c r="AC112" s="15"/>
      <c r="AD112" s="14"/>
    </row>
    <row r="113" spans="1:30" x14ac:dyDescent="0.2">
      <c r="A113" s="45" t="s">
        <v>59</v>
      </c>
      <c r="B113" s="46">
        <v>0.44979000000000002</v>
      </c>
      <c r="C113" s="47">
        <v>0.69425999999999999</v>
      </c>
      <c r="D113" s="47">
        <v>1.8509999999999999E-2</v>
      </c>
      <c r="E113" s="47">
        <v>8.7010000000000004E-2</v>
      </c>
      <c r="F113" s="47">
        <v>1.01E-3</v>
      </c>
      <c r="G113" s="47">
        <v>5.8160000000000003E-2</v>
      </c>
      <c r="H113" s="47">
        <v>1.58E-3</v>
      </c>
      <c r="I113" s="12">
        <v>535.4</v>
      </c>
      <c r="J113" s="12">
        <v>11.1</v>
      </c>
      <c r="K113" s="12">
        <v>537.79999999999995</v>
      </c>
      <c r="L113" s="12">
        <v>5.9</v>
      </c>
      <c r="M113" s="12">
        <v>536.29999999999995</v>
      </c>
      <c r="N113" s="12">
        <v>60.2</v>
      </c>
      <c r="O113" s="12">
        <v>537.29999999999995</v>
      </c>
      <c r="P113" s="12">
        <v>5.5</v>
      </c>
      <c r="Q113" s="13">
        <f t="shared" si="2"/>
        <v>-0.44626255113424662</v>
      </c>
      <c r="R113" s="13">
        <f t="shared" si="3"/>
        <v>-0.27891409445890414</v>
      </c>
      <c r="S113" s="14">
        <v>-6.0999999999999999E-2</v>
      </c>
      <c r="V113" s="15"/>
      <c r="W113" s="15"/>
      <c r="X113" s="15"/>
      <c r="Y113" s="15"/>
      <c r="Z113" s="15"/>
      <c r="AA113" s="15"/>
      <c r="AB113" s="15"/>
      <c r="AC113" s="15"/>
      <c r="AD113" s="14"/>
    </row>
    <row r="114" spans="1:30" x14ac:dyDescent="0.2">
      <c r="A114" s="45" t="s">
        <v>70</v>
      </c>
      <c r="B114" s="46">
        <v>1.5323199999999999</v>
      </c>
      <c r="C114" s="47">
        <v>0.80313000000000001</v>
      </c>
      <c r="D114" s="47">
        <v>2.3300000000000001E-2</v>
      </c>
      <c r="E114" s="47">
        <v>9.5860000000000001E-2</v>
      </c>
      <c r="F114" s="47">
        <v>1.14E-3</v>
      </c>
      <c r="G114" s="47">
        <v>6.1069999999999999E-2</v>
      </c>
      <c r="H114" s="47">
        <v>1.8E-3</v>
      </c>
      <c r="I114" s="12">
        <v>598.6</v>
      </c>
      <c r="J114" s="12">
        <v>13.1</v>
      </c>
      <c r="K114" s="12">
        <v>590.29999999999995</v>
      </c>
      <c r="L114" s="12">
        <v>6.5</v>
      </c>
      <c r="M114" s="12">
        <v>641.79999999999995</v>
      </c>
      <c r="N114" s="12">
        <v>63.3</v>
      </c>
      <c r="O114" s="12">
        <v>591.6</v>
      </c>
      <c r="P114" s="12">
        <v>6.1</v>
      </c>
      <c r="Q114" s="13">
        <f t="shared" si="2"/>
        <v>1.4060647128578907</v>
      </c>
      <c r="R114" s="13">
        <f t="shared" si="3"/>
        <v>8.7243774352024452</v>
      </c>
      <c r="S114" s="14">
        <v>1.8</v>
      </c>
      <c r="V114" s="15"/>
      <c r="W114" s="15"/>
      <c r="X114" s="15"/>
      <c r="Y114" s="15"/>
      <c r="Z114" s="15"/>
      <c r="AA114" s="15"/>
      <c r="AB114" s="15"/>
      <c r="AC114" s="15"/>
      <c r="AD114" s="14"/>
    </row>
    <row r="115" spans="1:30" x14ac:dyDescent="0.2">
      <c r="A115" s="45" t="s">
        <v>88</v>
      </c>
      <c r="B115" s="46">
        <v>1.0545</v>
      </c>
      <c r="C115" s="47">
        <v>0.83804999999999996</v>
      </c>
      <c r="D115" s="47">
        <v>2.1100000000000001E-2</v>
      </c>
      <c r="E115" s="47">
        <v>9.9989999999999996E-2</v>
      </c>
      <c r="F115" s="47">
        <v>1.14E-3</v>
      </c>
      <c r="G115" s="47">
        <v>6.1100000000000002E-2</v>
      </c>
      <c r="H115" s="47">
        <v>1.56E-3</v>
      </c>
      <c r="I115" s="12">
        <v>618.1</v>
      </c>
      <c r="J115" s="12">
        <v>11.7</v>
      </c>
      <c r="K115" s="12">
        <v>614.4</v>
      </c>
      <c r="L115" s="12">
        <v>6.4</v>
      </c>
      <c r="M115" s="12">
        <v>641.79999999999995</v>
      </c>
      <c r="N115" s="12">
        <v>56.3</v>
      </c>
      <c r="O115" s="12">
        <v>615.20000000000005</v>
      </c>
      <c r="P115" s="12">
        <v>5.9</v>
      </c>
      <c r="Q115" s="13">
        <f t="shared" si="2"/>
        <v>0.60221354166667407</v>
      </c>
      <c r="R115" s="13">
        <f t="shared" si="3"/>
        <v>4.4596354166666741</v>
      </c>
      <c r="S115" s="14">
        <v>0.96</v>
      </c>
      <c r="V115" s="15"/>
      <c r="W115" s="15"/>
      <c r="X115" s="15"/>
      <c r="Y115" s="15"/>
      <c r="Z115" s="15"/>
      <c r="AA115" s="15"/>
      <c r="AB115" s="15"/>
      <c r="AC115" s="15"/>
      <c r="AD115" s="14"/>
    </row>
    <row r="116" spans="1:30" x14ac:dyDescent="0.2">
      <c r="A116" s="45" t="s">
        <v>35</v>
      </c>
      <c r="B116" s="46">
        <v>0.48996000000000001</v>
      </c>
      <c r="C116" s="47">
        <v>0.96306999999999998</v>
      </c>
      <c r="D116" s="47">
        <v>2.3230000000000001E-2</v>
      </c>
      <c r="E116" s="47">
        <v>0.11128</v>
      </c>
      <c r="F116" s="47">
        <v>1.25E-3</v>
      </c>
      <c r="G116" s="47">
        <v>6.3089999999999993E-2</v>
      </c>
      <c r="H116" s="47">
        <v>1.5399999999999999E-3</v>
      </c>
      <c r="I116" s="12">
        <v>684.9</v>
      </c>
      <c r="J116" s="12">
        <v>12</v>
      </c>
      <c r="K116" s="12">
        <v>680.3</v>
      </c>
      <c r="L116" s="12">
        <v>7.5</v>
      </c>
      <c r="M116" s="12">
        <v>710.6</v>
      </c>
      <c r="N116" s="12">
        <v>50.5</v>
      </c>
      <c r="O116" s="12">
        <v>681.3</v>
      </c>
      <c r="P116" s="12">
        <v>7.1</v>
      </c>
      <c r="Q116" s="13">
        <f t="shared" si="2"/>
        <v>0.6761722769366596</v>
      </c>
      <c r="R116" s="13">
        <f t="shared" si="3"/>
        <v>4.4539173893870521</v>
      </c>
      <c r="S116" s="14">
        <v>1.1000000000000001</v>
      </c>
      <c r="V116" s="15"/>
      <c r="W116" s="15"/>
      <c r="X116" s="15"/>
      <c r="Y116" s="15"/>
      <c r="Z116" s="15"/>
      <c r="AA116" s="15"/>
      <c r="AB116" s="15"/>
      <c r="AC116" s="15"/>
      <c r="AD116" s="14"/>
    </row>
    <row r="117" spans="1:30" x14ac:dyDescent="0.2">
      <c r="I117" s="18"/>
      <c r="J117" s="18"/>
      <c r="K117" s="18"/>
      <c r="L117" s="18"/>
      <c r="M117" s="18"/>
      <c r="N117" s="18"/>
      <c r="O117" s="18"/>
      <c r="P117" s="18"/>
      <c r="S117" s="10"/>
      <c r="AD117" s="10"/>
    </row>
    <row r="118" spans="1:30" x14ac:dyDescent="0.2">
      <c r="A118" s="45" t="s">
        <v>1062</v>
      </c>
      <c r="I118" s="18"/>
      <c r="J118" s="18"/>
      <c r="K118" s="18"/>
      <c r="L118" s="18"/>
      <c r="M118" s="18"/>
      <c r="N118" s="18"/>
      <c r="O118" s="18"/>
      <c r="P118" s="18"/>
      <c r="S118" s="10"/>
      <c r="AD118" s="10"/>
    </row>
    <row r="119" spans="1:30" x14ac:dyDescent="0.2">
      <c r="I119" s="18"/>
      <c r="J119" s="18"/>
      <c r="K119" s="18"/>
      <c r="L119" s="18"/>
      <c r="M119" s="18"/>
      <c r="N119" s="18"/>
      <c r="O119" s="18"/>
      <c r="P119" s="18"/>
      <c r="S119" s="10"/>
      <c r="AD119" s="10"/>
    </row>
    <row r="120" spans="1:30" x14ac:dyDescent="0.2">
      <c r="A120" s="45" t="s">
        <v>98</v>
      </c>
      <c r="B120" s="46">
        <v>0.22931000000000001</v>
      </c>
      <c r="C120" s="47">
        <v>1.08921</v>
      </c>
      <c r="D120" s="47">
        <v>2.6759999999999999E-2</v>
      </c>
      <c r="E120" s="47">
        <v>6.0699999999999997E-2</v>
      </c>
      <c r="F120" s="47">
        <v>6.8000000000000005E-4</v>
      </c>
      <c r="G120" s="47">
        <v>0.13081999999999999</v>
      </c>
      <c r="H120" s="47">
        <v>3.2699999999999999E-3</v>
      </c>
      <c r="I120" s="12">
        <v>748.1</v>
      </c>
      <c r="J120" s="12">
        <v>13</v>
      </c>
      <c r="K120" s="12">
        <v>379.9</v>
      </c>
      <c r="L120" s="12">
        <v>4.3</v>
      </c>
      <c r="M120" s="12">
        <v>2107.9</v>
      </c>
      <c r="N120" s="12">
        <v>44.3</v>
      </c>
      <c r="O120" s="12">
        <v>384.9</v>
      </c>
      <c r="P120" s="12">
        <v>4.3</v>
      </c>
      <c r="Q120" s="13">
        <f t="shared" ref="Q120:Q129" si="4">100*(I120/K120-1)</f>
        <v>96.920242168991862</v>
      </c>
      <c r="R120" s="13">
        <f t="shared" ref="R120:R129" si="5">100*(M120/K120-1)</f>
        <v>454.85654119505136</v>
      </c>
      <c r="S120" s="14">
        <v>71</v>
      </c>
      <c r="V120" s="15"/>
      <c r="W120" s="15"/>
      <c r="X120" s="15"/>
      <c r="Y120" s="15"/>
      <c r="Z120" s="15"/>
      <c r="AA120" s="15"/>
      <c r="AB120" s="15"/>
      <c r="AC120" s="15"/>
      <c r="AD120" s="14"/>
    </row>
    <row r="121" spans="1:30" x14ac:dyDescent="0.2">
      <c r="A121" s="45" t="s">
        <v>76</v>
      </c>
      <c r="B121" s="46">
        <v>0.62195999999999996</v>
      </c>
      <c r="C121" s="47">
        <v>2.9955500000000002</v>
      </c>
      <c r="D121" s="47">
        <v>5.4730000000000001E-2</v>
      </c>
      <c r="E121" s="47">
        <v>7.9850000000000004E-2</v>
      </c>
      <c r="F121" s="47">
        <v>9.6000000000000002E-4</v>
      </c>
      <c r="G121" s="47">
        <v>0.27334999999999998</v>
      </c>
      <c r="H121" s="47">
        <v>5.0800000000000003E-3</v>
      </c>
      <c r="I121" s="12">
        <v>1406.5</v>
      </c>
      <c r="J121" s="12">
        <v>13.9</v>
      </c>
      <c r="K121" s="12">
        <v>495.5</v>
      </c>
      <c r="L121" s="12">
        <v>6</v>
      </c>
      <c r="M121" s="12">
        <v>3324.9</v>
      </c>
      <c r="N121" s="12">
        <v>29.2</v>
      </c>
      <c r="O121" s="12">
        <v>455.8</v>
      </c>
      <c r="P121" s="12">
        <v>6.1</v>
      </c>
      <c r="Q121" s="13">
        <f t="shared" si="4"/>
        <v>183.85469223007064</v>
      </c>
      <c r="R121" s="13">
        <f t="shared" si="5"/>
        <v>571.01917255297678</v>
      </c>
      <c r="S121" s="14">
        <v>130</v>
      </c>
      <c r="V121" s="15"/>
      <c r="W121" s="15"/>
      <c r="X121" s="15"/>
      <c r="Y121" s="15"/>
      <c r="Z121" s="15"/>
      <c r="AA121" s="15"/>
      <c r="AB121" s="15"/>
      <c r="AC121" s="15"/>
      <c r="AD121" s="14"/>
    </row>
    <row r="122" spans="1:30" x14ac:dyDescent="0.2">
      <c r="A122" s="45" t="s">
        <v>91</v>
      </c>
      <c r="B122" s="46">
        <v>0.56889999999999996</v>
      </c>
      <c r="C122" s="47">
        <v>0.85689000000000004</v>
      </c>
      <c r="D122" s="47">
        <v>1.4789999999999999E-2</v>
      </c>
      <c r="E122" s="47">
        <v>9.01E-2</v>
      </c>
      <c r="F122" s="47">
        <v>1E-3</v>
      </c>
      <c r="G122" s="47">
        <v>6.93E-2</v>
      </c>
      <c r="H122" s="47">
        <v>1.1800000000000001E-3</v>
      </c>
      <c r="I122" s="12">
        <v>628.4</v>
      </c>
      <c r="J122" s="12">
        <v>8.1</v>
      </c>
      <c r="K122" s="12">
        <v>556.1</v>
      </c>
      <c r="L122" s="12">
        <v>5.9</v>
      </c>
      <c r="M122" s="12">
        <v>906.8</v>
      </c>
      <c r="N122" s="12">
        <v>35.700000000000003</v>
      </c>
      <c r="O122" s="12">
        <v>574.5</v>
      </c>
      <c r="P122" s="12">
        <v>5.6</v>
      </c>
      <c r="Q122" s="13">
        <f t="shared" si="4"/>
        <v>13.001258766408919</v>
      </c>
      <c r="R122" s="13">
        <f t="shared" si="5"/>
        <v>63.064197086854868</v>
      </c>
      <c r="S122" s="14">
        <v>12</v>
      </c>
      <c r="V122" s="15"/>
      <c r="W122" s="15"/>
      <c r="X122" s="15"/>
      <c r="Y122" s="15"/>
      <c r="Z122" s="15"/>
      <c r="AA122" s="15"/>
      <c r="AB122" s="15"/>
      <c r="AC122" s="15"/>
      <c r="AD122" s="14"/>
    </row>
    <row r="123" spans="1:30" x14ac:dyDescent="0.2">
      <c r="A123" s="45" t="s">
        <v>12</v>
      </c>
      <c r="B123" s="46">
        <v>1.3987700000000001</v>
      </c>
      <c r="C123" s="47">
        <v>5.6391999999999998</v>
      </c>
      <c r="D123" s="47">
        <v>9.171E-2</v>
      </c>
      <c r="E123" s="47">
        <v>0.31968000000000002</v>
      </c>
      <c r="F123" s="47">
        <v>3.5300000000000002E-3</v>
      </c>
      <c r="G123" s="47">
        <v>0.12853000000000001</v>
      </c>
      <c r="H123" s="47">
        <v>2.0600000000000002E-3</v>
      </c>
      <c r="I123" s="12">
        <v>1922.1</v>
      </c>
      <c r="J123" s="12">
        <v>14</v>
      </c>
      <c r="K123" s="12">
        <v>1788.3</v>
      </c>
      <c r="L123" s="12">
        <v>17.100000000000001</v>
      </c>
      <c r="M123" s="12">
        <v>2076.8000000000002</v>
      </c>
      <c r="N123" s="12">
        <v>28.8</v>
      </c>
      <c r="O123" s="12">
        <v>1869.4</v>
      </c>
      <c r="P123" s="12">
        <v>13.1</v>
      </c>
      <c r="Q123" s="13">
        <f t="shared" si="4"/>
        <v>7.4819661130682835</v>
      </c>
      <c r="R123" s="13">
        <f t="shared" si="5"/>
        <v>16.132639937370708</v>
      </c>
      <c r="S123" s="14">
        <v>8.1999999999999993</v>
      </c>
      <c r="V123" s="15"/>
      <c r="W123" s="15"/>
      <c r="X123" s="15"/>
      <c r="Y123" s="15"/>
      <c r="Z123" s="15"/>
      <c r="AA123" s="15"/>
      <c r="AB123" s="15"/>
      <c r="AC123" s="15"/>
      <c r="AD123" s="14"/>
    </row>
    <row r="124" spans="1:30" x14ac:dyDescent="0.2">
      <c r="A124" s="45" t="s">
        <v>112</v>
      </c>
      <c r="B124" s="46">
        <v>0.43296000000000001</v>
      </c>
      <c r="C124" s="47">
        <v>6.3611899999999997</v>
      </c>
      <c r="D124" s="47">
        <v>0.10382</v>
      </c>
      <c r="E124" s="47">
        <v>0.29792000000000002</v>
      </c>
      <c r="F124" s="47">
        <v>3.2799999999999999E-3</v>
      </c>
      <c r="G124" s="47">
        <v>0.15558</v>
      </c>
      <c r="H124" s="47">
        <v>2.5000000000000001E-3</v>
      </c>
      <c r="I124" s="12">
        <v>2026.9</v>
      </c>
      <c r="J124" s="12">
        <v>14.3</v>
      </c>
      <c r="K124" s="12">
        <v>1680.9</v>
      </c>
      <c r="L124" s="12">
        <v>16.399999999999999</v>
      </c>
      <c r="M124" s="12">
        <v>2407.6</v>
      </c>
      <c r="N124" s="12">
        <v>27.3</v>
      </c>
      <c r="O124" s="12">
        <v>1843.8</v>
      </c>
      <c r="P124" s="12">
        <v>14.9</v>
      </c>
      <c r="Q124" s="13">
        <f t="shared" si="4"/>
        <v>20.58421083943125</v>
      </c>
      <c r="R124" s="13">
        <f t="shared" si="5"/>
        <v>43.232791956689852</v>
      </c>
      <c r="S124" s="14">
        <v>23</v>
      </c>
      <c r="V124" s="15"/>
      <c r="W124" s="15"/>
      <c r="X124" s="15"/>
      <c r="Y124" s="15"/>
      <c r="Z124" s="15"/>
      <c r="AA124" s="15"/>
      <c r="AB124" s="15"/>
      <c r="AC124" s="15"/>
      <c r="AD124" s="14"/>
    </row>
    <row r="125" spans="1:30" x14ac:dyDescent="0.2">
      <c r="A125" s="45" t="s">
        <v>107</v>
      </c>
      <c r="B125" s="46">
        <v>0.56211</v>
      </c>
      <c r="C125" s="47">
        <v>0.76585000000000003</v>
      </c>
      <c r="D125" s="47">
        <v>1.8790000000000001E-2</v>
      </c>
      <c r="E125" s="47">
        <v>8.3070000000000005E-2</v>
      </c>
      <c r="F125" s="47">
        <v>9.6000000000000002E-4</v>
      </c>
      <c r="G125" s="47">
        <v>6.7199999999999996E-2</v>
      </c>
      <c r="H125" s="47">
        <v>1.67E-3</v>
      </c>
      <c r="I125" s="12">
        <v>577.4</v>
      </c>
      <c r="J125" s="12">
        <v>10.8</v>
      </c>
      <c r="K125" s="12">
        <v>514.6</v>
      </c>
      <c r="L125" s="12">
        <v>6</v>
      </c>
      <c r="M125" s="12">
        <v>843</v>
      </c>
      <c r="N125" s="12">
        <v>52.6</v>
      </c>
      <c r="O125" s="12">
        <v>525.1</v>
      </c>
      <c r="P125" s="12">
        <v>5.6</v>
      </c>
      <c r="Q125" s="13">
        <f t="shared" si="4"/>
        <v>12.203653322969288</v>
      </c>
      <c r="R125" s="13">
        <f t="shared" si="5"/>
        <v>63.816556548775736</v>
      </c>
      <c r="S125" s="14">
        <v>11</v>
      </c>
      <c r="V125" s="15"/>
      <c r="W125" s="15"/>
      <c r="X125" s="15"/>
      <c r="Y125" s="15"/>
      <c r="Z125" s="15"/>
      <c r="AA125" s="15"/>
      <c r="AB125" s="15"/>
      <c r="AC125" s="15"/>
      <c r="AD125" s="14"/>
    </row>
    <row r="126" spans="1:30" x14ac:dyDescent="0.2">
      <c r="A126" s="45" t="s">
        <v>7</v>
      </c>
      <c r="B126" s="46">
        <v>0.54879</v>
      </c>
      <c r="C126" s="47">
        <v>8.3770500000000006</v>
      </c>
      <c r="D126" s="47">
        <v>0.17043</v>
      </c>
      <c r="E126" s="47">
        <v>0.27184000000000003</v>
      </c>
      <c r="F126" s="47">
        <v>3.0100000000000001E-3</v>
      </c>
      <c r="G126" s="47">
        <v>0.22461</v>
      </c>
      <c r="H126" s="47">
        <v>4.5900000000000003E-3</v>
      </c>
      <c r="I126" s="12">
        <v>2272.6999999999998</v>
      </c>
      <c r="J126" s="12">
        <v>18.5</v>
      </c>
      <c r="K126" s="12">
        <v>1549.9</v>
      </c>
      <c r="L126" s="12">
        <v>15.2</v>
      </c>
      <c r="M126" s="12">
        <v>3013.2</v>
      </c>
      <c r="N126" s="12">
        <v>32.9</v>
      </c>
      <c r="O126" s="12">
        <v>1625.8</v>
      </c>
      <c r="P126" s="12">
        <v>16.100000000000001</v>
      </c>
      <c r="Q126" s="13">
        <f t="shared" si="4"/>
        <v>46.635266791405883</v>
      </c>
      <c r="R126" s="13">
        <f t="shared" si="5"/>
        <v>94.41254274469317</v>
      </c>
      <c r="S126" s="14">
        <v>64</v>
      </c>
      <c r="V126" s="15"/>
      <c r="W126" s="15"/>
      <c r="X126" s="15"/>
      <c r="Y126" s="15"/>
      <c r="Z126" s="15"/>
      <c r="AA126" s="15"/>
      <c r="AB126" s="15"/>
      <c r="AC126" s="15"/>
      <c r="AD126" s="14"/>
    </row>
    <row r="127" spans="1:30" x14ac:dyDescent="0.2">
      <c r="A127" s="45" t="s">
        <v>97</v>
      </c>
      <c r="B127" s="46">
        <v>1.55955</v>
      </c>
      <c r="C127" s="47">
        <v>18.556460000000001</v>
      </c>
      <c r="D127" s="47">
        <v>0.39972999999999997</v>
      </c>
      <c r="E127" s="47">
        <v>0.53718999999999995</v>
      </c>
      <c r="F127" s="47">
        <v>5.9500000000000004E-3</v>
      </c>
      <c r="G127" s="47">
        <v>0.25179000000000001</v>
      </c>
      <c r="H127" s="47">
        <v>5.47E-3</v>
      </c>
      <c r="I127" s="12">
        <v>3019</v>
      </c>
      <c r="J127" s="12">
        <v>20.8</v>
      </c>
      <c r="K127" s="12">
        <v>2771.7</v>
      </c>
      <c r="L127" s="12">
        <v>25.2</v>
      </c>
      <c r="M127" s="12">
        <v>3195.4</v>
      </c>
      <c r="N127" s="12">
        <v>34.6</v>
      </c>
      <c r="O127" s="12">
        <v>2909.6</v>
      </c>
      <c r="P127" s="12">
        <v>19.5</v>
      </c>
      <c r="Q127" s="13">
        <f t="shared" si="4"/>
        <v>8.922322040624886</v>
      </c>
      <c r="R127" s="13">
        <f t="shared" si="5"/>
        <v>15.286647184038692</v>
      </c>
      <c r="S127" s="14">
        <v>13</v>
      </c>
      <c r="V127" s="15"/>
      <c r="W127" s="15"/>
      <c r="X127" s="15"/>
      <c r="Y127" s="15"/>
      <c r="Z127" s="15"/>
      <c r="AA127" s="15"/>
      <c r="AB127" s="15"/>
      <c r="AC127" s="15"/>
      <c r="AD127" s="14"/>
    </row>
    <row r="128" spans="1:30" x14ac:dyDescent="0.2">
      <c r="A128" s="45" t="s">
        <v>25</v>
      </c>
      <c r="B128" s="46">
        <v>0.65834000000000004</v>
      </c>
      <c r="C128" s="47">
        <v>2.1945299999999999</v>
      </c>
      <c r="D128" s="47">
        <v>5.3150000000000003E-2</v>
      </c>
      <c r="E128" s="47">
        <v>9.2560000000000003E-2</v>
      </c>
      <c r="F128" s="47">
        <v>1.07E-3</v>
      </c>
      <c r="G128" s="47">
        <v>0.17282</v>
      </c>
      <c r="H128" s="47">
        <v>4.2700000000000004E-3</v>
      </c>
      <c r="I128" s="12">
        <v>1179.3</v>
      </c>
      <c r="J128" s="12">
        <v>16.899999999999999</v>
      </c>
      <c r="K128" s="12">
        <v>570.9</v>
      </c>
      <c r="L128" s="12">
        <v>6.5</v>
      </c>
      <c r="M128" s="12">
        <v>2584.1999999999998</v>
      </c>
      <c r="N128" s="12">
        <v>41.5</v>
      </c>
      <c r="O128" s="12">
        <v>574.79999999999995</v>
      </c>
      <c r="P128" s="12">
        <v>6.6</v>
      </c>
      <c r="Q128" s="13">
        <f t="shared" si="4"/>
        <v>106.56857593273776</v>
      </c>
      <c r="R128" s="13">
        <f t="shared" si="5"/>
        <v>352.65370467682607</v>
      </c>
      <c r="S128" s="14">
        <v>87</v>
      </c>
      <c r="V128" s="15"/>
      <c r="W128" s="15"/>
      <c r="X128" s="15"/>
      <c r="Y128" s="15"/>
      <c r="Z128" s="15"/>
      <c r="AA128" s="15"/>
      <c r="AB128" s="15"/>
      <c r="AC128" s="15"/>
      <c r="AD128" s="14"/>
    </row>
    <row r="129" spans="1:30" x14ac:dyDescent="0.2">
      <c r="A129" s="45" t="s">
        <v>82</v>
      </c>
      <c r="B129" s="46">
        <v>0.73150999999999999</v>
      </c>
      <c r="C129" s="47">
        <v>0.80984999999999996</v>
      </c>
      <c r="D129" s="47">
        <v>2.2360000000000001E-2</v>
      </c>
      <c r="E129" s="47">
        <v>8.2430000000000003E-2</v>
      </c>
      <c r="F129" s="47">
        <v>9.7000000000000005E-4</v>
      </c>
      <c r="G129" s="47">
        <v>7.1620000000000003E-2</v>
      </c>
      <c r="H129" s="47">
        <v>2.0100000000000001E-3</v>
      </c>
      <c r="I129" s="12">
        <v>602.4</v>
      </c>
      <c r="J129" s="12">
        <v>12.6</v>
      </c>
      <c r="K129" s="12">
        <v>510.4</v>
      </c>
      <c r="L129" s="12">
        <v>6</v>
      </c>
      <c r="M129" s="12">
        <v>973.7</v>
      </c>
      <c r="N129" s="12">
        <v>57</v>
      </c>
      <c r="O129" s="12">
        <v>520.20000000000005</v>
      </c>
      <c r="P129" s="12">
        <v>5.8</v>
      </c>
      <c r="Q129" s="13">
        <f t="shared" si="4"/>
        <v>18.025078369905966</v>
      </c>
      <c r="R129" s="13">
        <f t="shared" si="5"/>
        <v>90.771943573667741</v>
      </c>
      <c r="S129" s="14">
        <v>17</v>
      </c>
      <c r="V129" s="15"/>
      <c r="W129" s="15"/>
      <c r="X129" s="15"/>
      <c r="Y129" s="15"/>
      <c r="Z129" s="15"/>
      <c r="AA129" s="15"/>
      <c r="AB129" s="15"/>
      <c r="AC129" s="15"/>
      <c r="AD129" s="14"/>
    </row>
    <row r="130" spans="1:30" x14ac:dyDescent="0.2"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x14ac:dyDescent="0.2"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x14ac:dyDescent="0.2">
      <c r="A132" s="7" t="s">
        <v>1088</v>
      </c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x14ac:dyDescent="0.2">
      <c r="A133" s="7" t="s">
        <v>1066</v>
      </c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x14ac:dyDescent="0.2"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x14ac:dyDescent="0.2"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22:30" x14ac:dyDescent="0.2"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22:30" x14ac:dyDescent="0.2"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22:30" x14ac:dyDescent="0.2"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22:30" x14ac:dyDescent="0.2"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22:30" x14ac:dyDescent="0.2"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22:30" x14ac:dyDescent="0.2"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22:30" x14ac:dyDescent="0.2"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22:30" x14ac:dyDescent="0.2"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22:30" x14ac:dyDescent="0.2"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22:30" x14ac:dyDescent="0.2"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22:30" x14ac:dyDescent="0.2"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22:30" x14ac:dyDescent="0.2"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22:30" x14ac:dyDescent="0.2"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22:30" x14ac:dyDescent="0.2"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22:30" x14ac:dyDescent="0.2"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22:30" x14ac:dyDescent="0.2"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22:30" x14ac:dyDescent="0.2"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22:30" x14ac:dyDescent="0.2"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22:30" x14ac:dyDescent="0.2"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22:30" x14ac:dyDescent="0.2"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22:30" x14ac:dyDescent="0.2"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22:30" x14ac:dyDescent="0.2"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22:30" x14ac:dyDescent="0.2"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22:30" x14ac:dyDescent="0.2"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22:30" x14ac:dyDescent="0.2"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22:30" x14ac:dyDescent="0.2"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22:30" x14ac:dyDescent="0.2"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22:30" x14ac:dyDescent="0.2"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22:30" x14ac:dyDescent="0.2"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22:30" x14ac:dyDescent="0.2"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22:30" x14ac:dyDescent="0.2"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22:30" x14ac:dyDescent="0.2"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22:30" x14ac:dyDescent="0.2"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22:30" x14ac:dyDescent="0.2"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22:30" x14ac:dyDescent="0.2"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22:30" x14ac:dyDescent="0.2"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22:30" x14ac:dyDescent="0.2"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22:30" x14ac:dyDescent="0.2"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22:30" x14ac:dyDescent="0.2"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22:30" x14ac:dyDescent="0.2"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22:30" x14ac:dyDescent="0.2"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22:30" x14ac:dyDescent="0.2"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22:30" x14ac:dyDescent="0.2"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22:30" x14ac:dyDescent="0.2"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22:30" x14ac:dyDescent="0.2"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22:30" x14ac:dyDescent="0.2"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22:30" x14ac:dyDescent="0.2">
      <c r="V219" s="15"/>
      <c r="W219" s="15"/>
      <c r="X219" s="15"/>
      <c r="Y219" s="15"/>
      <c r="Z219" s="15"/>
      <c r="AA219" s="15"/>
      <c r="AB219" s="15"/>
      <c r="AC219" s="15"/>
      <c r="AD219" s="15"/>
    </row>
  </sheetData>
  <mergeCells count="3">
    <mergeCell ref="A1:S1"/>
    <mergeCell ref="C2:H2"/>
    <mergeCell ref="I2:P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8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7" customWidth="1"/>
    <col min="10" max="10" width="8.7109375" style="7" customWidth="1"/>
    <col min="11" max="11" width="11.7109375" style="42" customWidth="1"/>
    <col min="12" max="12" width="8.7109375" style="7" customWidth="1"/>
    <col min="13" max="13" width="11.7109375" style="7" customWidth="1"/>
    <col min="14" max="14" width="8.7109375" style="7" customWidth="1"/>
    <col min="15" max="15" width="9.7109375" style="42" customWidth="1"/>
    <col min="16" max="16" width="8.7109375" style="7" customWidth="1"/>
    <col min="17" max="18" width="11.7109375" style="7" customWidth="1"/>
    <col min="19" max="19" width="12.7109375" style="7" customWidth="1"/>
    <col min="20" max="16384" width="9.140625" style="7"/>
  </cols>
  <sheetData>
    <row r="1" spans="1:30" ht="34.5" customHeight="1" x14ac:dyDescent="0.2">
      <c r="A1" s="36" t="s">
        <v>1080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4" t="s">
        <v>1091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1093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75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</row>
    <row r="7" spans="1:30" x14ac:dyDescent="0.2">
      <c r="A7" s="45" t="s">
        <v>48</v>
      </c>
      <c r="B7" s="46">
        <v>1.3054699999999999</v>
      </c>
      <c r="C7" s="47">
        <v>0.62282000000000004</v>
      </c>
      <c r="D7" s="47">
        <v>1.077E-2</v>
      </c>
      <c r="E7" s="47">
        <v>7.5090000000000004E-2</v>
      </c>
      <c r="F7" s="47">
        <v>8.4999999999999995E-4</v>
      </c>
      <c r="G7" s="47">
        <v>6.0199999999999997E-2</v>
      </c>
      <c r="H7" s="47">
        <v>1.0300000000000001E-3</v>
      </c>
      <c r="I7" s="12">
        <v>491.6</v>
      </c>
      <c r="J7" s="12">
        <v>6.8</v>
      </c>
      <c r="K7" s="12">
        <v>466.8</v>
      </c>
      <c r="L7" s="12">
        <v>5.4</v>
      </c>
      <c r="M7" s="12">
        <v>609.79999999999995</v>
      </c>
      <c r="N7" s="12">
        <v>35.9</v>
      </c>
      <c r="O7" s="12">
        <v>474.4</v>
      </c>
      <c r="P7" s="12">
        <v>5</v>
      </c>
      <c r="Q7" s="13">
        <f t="shared" ref="Q7:Q70" si="0">100*(I7/K7-1)</f>
        <v>5.3127677806340978</v>
      </c>
      <c r="R7" s="13">
        <f t="shared" ref="R7:R70" si="1">100*(M7/K7-1)</f>
        <v>30.634104541559548</v>
      </c>
      <c r="S7" s="14">
        <v>4.5</v>
      </c>
      <c r="V7" s="12"/>
      <c r="W7" s="12"/>
      <c r="X7" s="12"/>
      <c r="Y7" s="12"/>
      <c r="Z7" s="12"/>
      <c r="AA7" s="12"/>
      <c r="AB7" s="12"/>
      <c r="AC7" s="12"/>
      <c r="AD7" s="14"/>
    </row>
    <row r="8" spans="1:30" x14ac:dyDescent="0.2">
      <c r="A8" s="45" t="s">
        <v>23</v>
      </c>
      <c r="B8" s="46">
        <v>0.83874000000000004</v>
      </c>
      <c r="C8" s="47">
        <v>0.68540000000000001</v>
      </c>
      <c r="D8" s="47">
        <v>1.1140000000000001E-2</v>
      </c>
      <c r="E8" s="47">
        <v>8.3309999999999995E-2</v>
      </c>
      <c r="F8" s="47">
        <v>9.3999999999999997E-4</v>
      </c>
      <c r="G8" s="47">
        <v>5.9720000000000002E-2</v>
      </c>
      <c r="H8" s="47">
        <v>9.6000000000000002E-4</v>
      </c>
      <c r="I8" s="12">
        <v>530</v>
      </c>
      <c r="J8" s="12">
        <v>6.7</v>
      </c>
      <c r="K8" s="12">
        <v>515.79999999999995</v>
      </c>
      <c r="L8" s="12">
        <v>5.4</v>
      </c>
      <c r="M8" s="12">
        <v>591.70000000000005</v>
      </c>
      <c r="N8" s="12">
        <v>36.299999999999997</v>
      </c>
      <c r="O8" s="12">
        <v>520.70000000000005</v>
      </c>
      <c r="P8" s="12">
        <v>4.7</v>
      </c>
      <c r="Q8" s="13">
        <f t="shared" si="0"/>
        <v>2.7530050407134743</v>
      </c>
      <c r="R8" s="13">
        <f t="shared" si="1"/>
        <v>14.71500581620786</v>
      </c>
      <c r="S8" s="14">
        <v>2.4</v>
      </c>
      <c r="V8" s="12"/>
      <c r="W8" s="12"/>
      <c r="X8" s="12"/>
      <c r="Y8" s="12"/>
      <c r="Z8" s="12"/>
      <c r="AA8" s="12"/>
      <c r="AB8" s="12"/>
      <c r="AC8" s="12"/>
      <c r="AD8" s="14"/>
    </row>
    <row r="9" spans="1:30" x14ac:dyDescent="0.2">
      <c r="A9" s="45" t="s">
        <v>99</v>
      </c>
      <c r="B9" s="46">
        <v>0.52263000000000004</v>
      </c>
      <c r="C9" s="47">
        <v>0.69257999999999997</v>
      </c>
      <c r="D9" s="47">
        <v>1.295E-2</v>
      </c>
      <c r="E9" s="47">
        <v>8.5540000000000005E-2</v>
      </c>
      <c r="F9" s="47">
        <v>9.7999999999999997E-4</v>
      </c>
      <c r="G9" s="47">
        <v>5.876E-2</v>
      </c>
      <c r="H9" s="47">
        <v>1.1000000000000001E-3</v>
      </c>
      <c r="I9" s="12">
        <v>534.4</v>
      </c>
      <c r="J9" s="12">
        <v>7.8</v>
      </c>
      <c r="K9" s="12">
        <v>528.9</v>
      </c>
      <c r="L9" s="12">
        <v>5.9</v>
      </c>
      <c r="M9" s="12">
        <v>558.70000000000005</v>
      </c>
      <c r="N9" s="12">
        <v>40.799999999999997</v>
      </c>
      <c r="O9" s="12">
        <v>530.6</v>
      </c>
      <c r="P9" s="12">
        <v>5.4</v>
      </c>
      <c r="Q9" s="13">
        <f t="shared" si="0"/>
        <v>1.0398941198714207</v>
      </c>
      <c r="R9" s="13">
        <f t="shared" si="1"/>
        <v>5.6343354131215939</v>
      </c>
      <c r="S9" s="14">
        <v>0.95</v>
      </c>
      <c r="V9" s="12"/>
      <c r="W9" s="12"/>
      <c r="X9" s="12"/>
      <c r="Y9" s="12"/>
      <c r="Z9" s="12"/>
      <c r="AA9" s="12"/>
      <c r="AB9" s="12"/>
      <c r="AC9" s="12"/>
      <c r="AD9" s="14"/>
    </row>
    <row r="10" spans="1:30" x14ac:dyDescent="0.2">
      <c r="A10" s="45" t="s">
        <v>71</v>
      </c>
      <c r="B10" s="46">
        <v>0.64683999999999997</v>
      </c>
      <c r="C10" s="47">
        <v>0.72633000000000003</v>
      </c>
      <c r="D10" s="47">
        <v>1.7680000000000001E-2</v>
      </c>
      <c r="E10" s="47">
        <v>8.7510000000000004E-2</v>
      </c>
      <c r="F10" s="47">
        <v>1.06E-3</v>
      </c>
      <c r="G10" s="47">
        <v>6.0240000000000002E-2</v>
      </c>
      <c r="H10" s="47">
        <v>1.48E-3</v>
      </c>
      <c r="I10" s="12">
        <v>554.4</v>
      </c>
      <c r="J10" s="12">
        <v>10.4</v>
      </c>
      <c r="K10" s="12">
        <v>540.70000000000005</v>
      </c>
      <c r="L10" s="12">
        <v>6.5</v>
      </c>
      <c r="M10" s="12">
        <v>609.79999999999995</v>
      </c>
      <c r="N10" s="12">
        <v>53.9</v>
      </c>
      <c r="O10" s="12">
        <v>543.79999999999995</v>
      </c>
      <c r="P10" s="12">
        <v>6</v>
      </c>
      <c r="Q10" s="13">
        <f t="shared" si="0"/>
        <v>2.533752542999812</v>
      </c>
      <c r="R10" s="13">
        <f t="shared" si="1"/>
        <v>12.779729979655974</v>
      </c>
      <c r="S10" s="14">
        <v>2.2999999999999998</v>
      </c>
      <c r="V10" s="12"/>
      <c r="W10" s="12"/>
      <c r="X10" s="12"/>
      <c r="Y10" s="12"/>
      <c r="Z10" s="12"/>
      <c r="AA10" s="12"/>
      <c r="AB10" s="12"/>
      <c r="AC10" s="12"/>
      <c r="AD10" s="14"/>
    </row>
    <row r="11" spans="1:30" x14ac:dyDescent="0.2">
      <c r="A11" s="45" t="s">
        <v>110</v>
      </c>
      <c r="B11" s="46">
        <v>0.44101000000000001</v>
      </c>
      <c r="C11" s="47">
        <v>0.70496999999999999</v>
      </c>
      <c r="D11" s="47">
        <v>1.5970000000000002E-2</v>
      </c>
      <c r="E11" s="47">
        <v>8.7599999999999997E-2</v>
      </c>
      <c r="F11" s="47">
        <v>1.0399999999999999E-3</v>
      </c>
      <c r="G11" s="47">
        <v>5.8409999999999997E-2</v>
      </c>
      <c r="H11" s="47">
        <v>1.34E-3</v>
      </c>
      <c r="I11" s="12">
        <v>541.79999999999995</v>
      </c>
      <c r="J11" s="12">
        <v>9.5</v>
      </c>
      <c r="K11" s="12">
        <v>541.29999999999995</v>
      </c>
      <c r="L11" s="12">
        <v>5.9</v>
      </c>
      <c r="M11" s="12">
        <v>543.79999999999995</v>
      </c>
      <c r="N11" s="12">
        <v>48.7</v>
      </c>
      <c r="O11" s="12">
        <v>541.4</v>
      </c>
      <c r="P11" s="12">
        <v>5.6</v>
      </c>
      <c r="Q11" s="13">
        <f t="shared" si="0"/>
        <v>9.237021984112026E-2</v>
      </c>
      <c r="R11" s="13">
        <f t="shared" si="1"/>
        <v>0.46185109920562351</v>
      </c>
      <c r="S11" s="14">
        <v>8.3000000000000004E-2</v>
      </c>
      <c r="V11" s="12"/>
      <c r="W11" s="12"/>
      <c r="X11" s="12"/>
      <c r="Y11" s="12"/>
      <c r="Z11" s="12"/>
      <c r="AA11" s="12"/>
      <c r="AB11" s="12"/>
      <c r="AC11" s="12"/>
      <c r="AD11" s="14"/>
    </row>
    <row r="12" spans="1:30" x14ac:dyDescent="0.2">
      <c r="A12" s="45" t="s">
        <v>77</v>
      </c>
      <c r="B12" s="46">
        <v>0.61680999999999997</v>
      </c>
      <c r="C12" s="47">
        <v>0.69504999999999995</v>
      </c>
      <c r="D12" s="47">
        <v>1.4409999999999999E-2</v>
      </c>
      <c r="E12" s="47">
        <v>8.584E-2</v>
      </c>
      <c r="F12" s="47">
        <v>1E-3</v>
      </c>
      <c r="G12" s="47">
        <v>5.8770000000000003E-2</v>
      </c>
      <c r="H12" s="47">
        <v>1.23E-3</v>
      </c>
      <c r="I12" s="12">
        <v>535.9</v>
      </c>
      <c r="J12" s="12">
        <v>8.6</v>
      </c>
      <c r="K12" s="12">
        <v>530.6</v>
      </c>
      <c r="L12" s="12">
        <v>5.9</v>
      </c>
      <c r="M12" s="12">
        <v>558.70000000000005</v>
      </c>
      <c r="N12" s="12">
        <v>44.5</v>
      </c>
      <c r="O12" s="12">
        <v>531.9</v>
      </c>
      <c r="P12" s="12">
        <v>5.5</v>
      </c>
      <c r="Q12" s="13">
        <f t="shared" si="0"/>
        <v>0.99886920467393558</v>
      </c>
      <c r="R12" s="13">
        <f t="shared" si="1"/>
        <v>5.2958914436487037</v>
      </c>
      <c r="S12" s="14">
        <v>0.92</v>
      </c>
      <c r="V12" s="12"/>
      <c r="W12" s="12"/>
      <c r="X12" s="12"/>
      <c r="Y12" s="12"/>
      <c r="Z12" s="12"/>
      <c r="AA12" s="12"/>
      <c r="AB12" s="12"/>
      <c r="AC12" s="12"/>
      <c r="AD12" s="14"/>
    </row>
    <row r="13" spans="1:30" x14ac:dyDescent="0.2">
      <c r="A13" s="45" t="s">
        <v>98</v>
      </c>
      <c r="B13" s="46">
        <v>0.52498</v>
      </c>
      <c r="C13" s="47">
        <v>0.68535999999999997</v>
      </c>
      <c r="D13" s="47">
        <v>1.898E-2</v>
      </c>
      <c r="E13" s="47">
        <v>8.405E-2</v>
      </c>
      <c r="F13" s="47">
        <v>1.0499999999999999E-3</v>
      </c>
      <c r="G13" s="47">
        <v>5.919E-2</v>
      </c>
      <c r="H13" s="47">
        <v>1.66E-3</v>
      </c>
      <c r="I13" s="12">
        <v>530</v>
      </c>
      <c r="J13" s="12">
        <v>11.4</v>
      </c>
      <c r="K13" s="12">
        <v>520.5</v>
      </c>
      <c r="L13" s="12">
        <v>6.5</v>
      </c>
      <c r="M13" s="12">
        <v>573.5</v>
      </c>
      <c r="N13" s="12">
        <v>62.5</v>
      </c>
      <c r="O13" s="12">
        <v>522.5</v>
      </c>
      <c r="P13" s="12">
        <v>6</v>
      </c>
      <c r="Q13" s="13">
        <f t="shared" si="0"/>
        <v>1.8251681075888593</v>
      </c>
      <c r="R13" s="13">
        <f t="shared" si="1"/>
        <v>10.18251681075888</v>
      </c>
      <c r="S13" s="14">
        <v>1.8</v>
      </c>
      <c r="V13" s="12"/>
      <c r="W13" s="12"/>
      <c r="X13" s="12"/>
      <c r="Y13" s="12"/>
      <c r="Z13" s="12"/>
      <c r="AA13" s="12"/>
      <c r="AB13" s="12"/>
      <c r="AC13" s="12"/>
      <c r="AD13" s="14"/>
    </row>
    <row r="14" spans="1:30" x14ac:dyDescent="0.2">
      <c r="A14" s="45" t="s">
        <v>103</v>
      </c>
      <c r="B14" s="46">
        <v>0.90244000000000002</v>
      </c>
      <c r="C14" s="47">
        <v>0.61348000000000003</v>
      </c>
      <c r="D14" s="47">
        <v>1.883E-2</v>
      </c>
      <c r="E14" s="47">
        <v>7.2870000000000004E-2</v>
      </c>
      <c r="F14" s="47">
        <v>9.3999999999999997E-4</v>
      </c>
      <c r="G14" s="47">
        <v>6.1109999999999998E-2</v>
      </c>
      <c r="H14" s="47">
        <v>1.91E-3</v>
      </c>
      <c r="I14" s="12">
        <v>485.8</v>
      </c>
      <c r="J14" s="12">
        <v>11.8</v>
      </c>
      <c r="K14" s="12">
        <v>453.6</v>
      </c>
      <c r="L14" s="12">
        <v>5.4</v>
      </c>
      <c r="M14" s="12">
        <v>641.79999999999995</v>
      </c>
      <c r="N14" s="12">
        <v>66.900000000000006</v>
      </c>
      <c r="O14" s="12">
        <v>457.5</v>
      </c>
      <c r="P14" s="12">
        <v>5.2</v>
      </c>
      <c r="Q14" s="13">
        <f t="shared" si="0"/>
        <v>7.0987654320987525</v>
      </c>
      <c r="R14" s="13">
        <f t="shared" si="1"/>
        <v>41.490299823633151</v>
      </c>
      <c r="S14" s="14">
        <v>6.6</v>
      </c>
      <c r="V14" s="12"/>
      <c r="W14" s="12"/>
      <c r="X14" s="12"/>
      <c r="Y14" s="12"/>
      <c r="Z14" s="12"/>
      <c r="AA14" s="12"/>
      <c r="AB14" s="12"/>
      <c r="AC14" s="12"/>
      <c r="AD14" s="14"/>
    </row>
    <row r="15" spans="1:30" x14ac:dyDescent="0.2">
      <c r="A15" s="45" t="s">
        <v>102</v>
      </c>
      <c r="B15" s="46">
        <v>0.73355999999999999</v>
      </c>
      <c r="C15" s="47">
        <v>0.69277999999999995</v>
      </c>
      <c r="D15" s="47">
        <v>1.8169999999999999E-2</v>
      </c>
      <c r="E15" s="47">
        <v>8.7190000000000004E-2</v>
      </c>
      <c r="F15" s="47">
        <v>1.07E-3</v>
      </c>
      <c r="G15" s="47">
        <v>5.7669999999999999E-2</v>
      </c>
      <c r="H15" s="47">
        <v>1.5299999999999999E-3</v>
      </c>
      <c r="I15" s="12">
        <v>534.5</v>
      </c>
      <c r="J15" s="12">
        <v>10.9</v>
      </c>
      <c r="K15" s="12">
        <v>539</v>
      </c>
      <c r="L15" s="12">
        <v>6.5</v>
      </c>
      <c r="M15" s="12">
        <v>517.4</v>
      </c>
      <c r="N15" s="12">
        <v>57.1</v>
      </c>
      <c r="O15" s="12">
        <v>538.1</v>
      </c>
      <c r="P15" s="12">
        <v>6.2</v>
      </c>
      <c r="Q15" s="13">
        <f t="shared" si="0"/>
        <v>-0.83487940630797564</v>
      </c>
      <c r="R15" s="13">
        <f t="shared" si="1"/>
        <v>-4.0074211502783008</v>
      </c>
      <c r="S15" s="14">
        <v>-0.71</v>
      </c>
      <c r="V15" s="12"/>
      <c r="W15" s="12"/>
      <c r="X15" s="12"/>
      <c r="Y15" s="12"/>
      <c r="Z15" s="12"/>
      <c r="AA15" s="12"/>
      <c r="AB15" s="12"/>
      <c r="AC15" s="12"/>
      <c r="AD15" s="14"/>
    </row>
    <row r="16" spans="1:30" x14ac:dyDescent="0.2">
      <c r="A16" s="45" t="s">
        <v>78</v>
      </c>
      <c r="B16" s="46">
        <v>0.54001999999999994</v>
      </c>
      <c r="C16" s="47">
        <v>0.71187999999999996</v>
      </c>
      <c r="D16" s="47">
        <v>1.3639999999999999E-2</v>
      </c>
      <c r="E16" s="47">
        <v>8.7540000000000007E-2</v>
      </c>
      <c r="F16" s="47">
        <v>1.01E-3</v>
      </c>
      <c r="G16" s="47">
        <v>5.9020000000000003E-2</v>
      </c>
      <c r="H16" s="47">
        <v>1.14E-3</v>
      </c>
      <c r="I16" s="12">
        <v>545.9</v>
      </c>
      <c r="J16" s="12">
        <v>8.1</v>
      </c>
      <c r="K16" s="12">
        <v>540.70000000000005</v>
      </c>
      <c r="L16" s="12">
        <v>5.9</v>
      </c>
      <c r="M16" s="12">
        <v>566.1</v>
      </c>
      <c r="N16" s="12">
        <v>40.6</v>
      </c>
      <c r="O16" s="12">
        <v>542.20000000000005</v>
      </c>
      <c r="P16" s="12">
        <v>5.5</v>
      </c>
      <c r="Q16" s="13">
        <f t="shared" si="0"/>
        <v>0.96171629369334877</v>
      </c>
      <c r="R16" s="13">
        <f t="shared" si="1"/>
        <v>4.6976142038098745</v>
      </c>
      <c r="S16" s="14">
        <v>0.81</v>
      </c>
      <c r="V16" s="12"/>
      <c r="W16" s="12"/>
      <c r="X16" s="12"/>
      <c r="Y16" s="12"/>
      <c r="Z16" s="12"/>
      <c r="AA16" s="12"/>
      <c r="AB16" s="12"/>
      <c r="AC16" s="12"/>
      <c r="AD16" s="14"/>
    </row>
    <row r="17" spans="1:30" x14ac:dyDescent="0.2">
      <c r="A17" s="45" t="s">
        <v>21</v>
      </c>
      <c r="B17" s="46">
        <v>0.74831999999999999</v>
      </c>
      <c r="C17" s="47">
        <v>0.71423999999999999</v>
      </c>
      <c r="D17" s="47">
        <v>1.592E-2</v>
      </c>
      <c r="E17" s="47">
        <v>8.591E-2</v>
      </c>
      <c r="F17" s="47">
        <v>1.0200000000000001E-3</v>
      </c>
      <c r="G17" s="47">
        <v>6.0339999999999998E-2</v>
      </c>
      <c r="H17" s="47">
        <v>1.3600000000000001E-3</v>
      </c>
      <c r="I17" s="12">
        <v>547.20000000000005</v>
      </c>
      <c r="J17" s="12">
        <v>9.4</v>
      </c>
      <c r="K17" s="12">
        <v>531.20000000000005</v>
      </c>
      <c r="L17" s="12">
        <v>5.9</v>
      </c>
      <c r="M17" s="12">
        <v>613.4</v>
      </c>
      <c r="N17" s="12">
        <v>50.2</v>
      </c>
      <c r="O17" s="12">
        <v>535.1</v>
      </c>
      <c r="P17" s="12">
        <v>5.4</v>
      </c>
      <c r="Q17" s="13">
        <f t="shared" si="0"/>
        <v>3.0120481927710774</v>
      </c>
      <c r="R17" s="13">
        <f t="shared" si="1"/>
        <v>15.474397590361422</v>
      </c>
      <c r="S17" s="14">
        <v>2.7</v>
      </c>
      <c r="V17" s="12"/>
      <c r="W17" s="12"/>
      <c r="X17" s="12"/>
      <c r="Y17" s="12"/>
      <c r="Z17" s="12"/>
      <c r="AA17" s="12"/>
      <c r="AB17" s="12"/>
      <c r="AC17" s="12"/>
      <c r="AD17" s="14"/>
    </row>
    <row r="18" spans="1:30" x14ac:dyDescent="0.2">
      <c r="A18" s="45" t="s">
        <v>118</v>
      </c>
      <c r="B18" s="46">
        <v>0.45784000000000002</v>
      </c>
      <c r="C18" s="47">
        <v>0.69042000000000003</v>
      </c>
      <c r="D18" s="47">
        <v>1.5010000000000001E-2</v>
      </c>
      <c r="E18" s="47">
        <v>8.6260000000000003E-2</v>
      </c>
      <c r="F18" s="47">
        <v>1.0200000000000001E-3</v>
      </c>
      <c r="G18" s="47">
        <v>5.8090000000000003E-2</v>
      </c>
      <c r="H18" s="47">
        <v>1.2700000000000001E-3</v>
      </c>
      <c r="I18" s="12">
        <v>533</v>
      </c>
      <c r="J18" s="12">
        <v>9</v>
      </c>
      <c r="K18" s="12">
        <v>533.6</v>
      </c>
      <c r="L18" s="12">
        <v>5.9</v>
      </c>
      <c r="M18" s="12">
        <v>532.6</v>
      </c>
      <c r="N18" s="12">
        <v>49</v>
      </c>
      <c r="O18" s="12">
        <v>533.5</v>
      </c>
      <c r="P18" s="12">
        <v>5.4</v>
      </c>
      <c r="Q18" s="13">
        <f t="shared" si="0"/>
        <v>-0.11244377811094886</v>
      </c>
      <c r="R18" s="13">
        <f t="shared" si="1"/>
        <v>-0.18740629685157772</v>
      </c>
      <c r="S18" s="14">
        <v>-0.03</v>
      </c>
      <c r="V18" s="12"/>
      <c r="W18" s="12"/>
      <c r="X18" s="12"/>
      <c r="Y18" s="12"/>
      <c r="Z18" s="12"/>
      <c r="AA18" s="12"/>
      <c r="AB18" s="12"/>
      <c r="AC18" s="12"/>
      <c r="AD18" s="14"/>
    </row>
    <row r="19" spans="1:30" x14ac:dyDescent="0.2">
      <c r="A19" s="45" t="s">
        <v>114</v>
      </c>
      <c r="B19" s="46">
        <v>0.36919999999999997</v>
      </c>
      <c r="C19" s="47">
        <v>0.69786000000000004</v>
      </c>
      <c r="D19" s="47">
        <v>1.6289999999999999E-2</v>
      </c>
      <c r="E19" s="47">
        <v>8.7080000000000005E-2</v>
      </c>
      <c r="F19" s="47">
        <v>1.0399999999999999E-3</v>
      </c>
      <c r="G19" s="47">
        <v>5.8169999999999999E-2</v>
      </c>
      <c r="H19" s="47">
        <v>1.3600000000000001E-3</v>
      </c>
      <c r="I19" s="12">
        <v>537.5</v>
      </c>
      <c r="J19" s="12">
        <v>9.6999999999999993</v>
      </c>
      <c r="K19" s="12">
        <v>538.4</v>
      </c>
      <c r="L19" s="12">
        <v>5.9</v>
      </c>
      <c r="M19" s="12">
        <v>536.29999999999995</v>
      </c>
      <c r="N19" s="12">
        <v>52.6</v>
      </c>
      <c r="O19" s="12">
        <v>538.20000000000005</v>
      </c>
      <c r="P19" s="12">
        <v>5.4</v>
      </c>
      <c r="Q19" s="13">
        <f t="shared" si="0"/>
        <v>-0.16716196136701278</v>
      </c>
      <c r="R19" s="13">
        <f t="shared" si="1"/>
        <v>-0.39004457652304092</v>
      </c>
      <c r="S19" s="14">
        <v>-0.06</v>
      </c>
      <c r="V19" s="12"/>
      <c r="W19" s="12"/>
      <c r="X19" s="12"/>
      <c r="Y19" s="12"/>
      <c r="Z19" s="12"/>
      <c r="AA19" s="12"/>
      <c r="AB19" s="12"/>
      <c r="AC19" s="12"/>
      <c r="AD19" s="14"/>
    </row>
    <row r="20" spans="1:30" x14ac:dyDescent="0.2">
      <c r="A20" s="45" t="s">
        <v>51</v>
      </c>
      <c r="B20" s="46">
        <v>0.46157999999999999</v>
      </c>
      <c r="C20" s="47">
        <v>0.71419999999999995</v>
      </c>
      <c r="D20" s="47">
        <v>1.549E-2</v>
      </c>
      <c r="E20" s="47">
        <v>8.8789999999999994E-2</v>
      </c>
      <c r="F20" s="47">
        <v>1.0499999999999999E-3</v>
      </c>
      <c r="G20" s="47">
        <v>5.8389999999999997E-2</v>
      </c>
      <c r="H20" s="47">
        <v>1.2800000000000001E-3</v>
      </c>
      <c r="I20" s="12">
        <v>547.20000000000005</v>
      </c>
      <c r="J20" s="12">
        <v>9.1999999999999993</v>
      </c>
      <c r="K20" s="12">
        <v>548.4</v>
      </c>
      <c r="L20" s="12">
        <v>6.5</v>
      </c>
      <c r="M20" s="12">
        <v>543.79999999999995</v>
      </c>
      <c r="N20" s="12">
        <v>48.7</v>
      </c>
      <c r="O20" s="12">
        <v>548.1</v>
      </c>
      <c r="P20" s="12">
        <v>5.9</v>
      </c>
      <c r="Q20" s="13">
        <f t="shared" si="0"/>
        <v>-0.21881838074396809</v>
      </c>
      <c r="R20" s="13">
        <f t="shared" si="1"/>
        <v>-0.83880379285193873</v>
      </c>
      <c r="S20" s="14">
        <v>-0.14000000000000001</v>
      </c>
      <c r="V20" s="12"/>
      <c r="W20" s="12"/>
      <c r="X20" s="12"/>
      <c r="Y20" s="12"/>
      <c r="Z20" s="12"/>
      <c r="AA20" s="12"/>
      <c r="AB20" s="12"/>
      <c r="AC20" s="12"/>
      <c r="AD20" s="14"/>
    </row>
    <row r="21" spans="1:30" x14ac:dyDescent="0.2">
      <c r="A21" s="45" t="s">
        <v>58</v>
      </c>
      <c r="B21" s="46">
        <v>0.84887999999999997</v>
      </c>
      <c r="C21" s="47">
        <v>0.68701999999999996</v>
      </c>
      <c r="D21" s="47">
        <v>1.5779999999999999E-2</v>
      </c>
      <c r="E21" s="47">
        <v>8.7470000000000006E-2</v>
      </c>
      <c r="F21" s="47">
        <v>1.0399999999999999E-3</v>
      </c>
      <c r="G21" s="47">
        <v>5.7009999999999998E-2</v>
      </c>
      <c r="H21" s="47">
        <v>1.32E-3</v>
      </c>
      <c r="I21" s="12">
        <v>531</v>
      </c>
      <c r="J21" s="12">
        <v>9.5</v>
      </c>
      <c r="K21" s="12">
        <v>540.70000000000005</v>
      </c>
      <c r="L21" s="12">
        <v>5.9</v>
      </c>
      <c r="M21" s="12">
        <v>490.5</v>
      </c>
      <c r="N21" s="12">
        <v>50.3</v>
      </c>
      <c r="O21" s="12">
        <v>538.6</v>
      </c>
      <c r="P21" s="12">
        <v>5.5</v>
      </c>
      <c r="Q21" s="13">
        <f t="shared" si="0"/>
        <v>-1.793970778620313</v>
      </c>
      <c r="R21" s="13">
        <f t="shared" si="1"/>
        <v>-9.2842611429628352</v>
      </c>
      <c r="S21" s="14">
        <v>-1.6</v>
      </c>
      <c r="V21" s="12"/>
      <c r="W21" s="12"/>
      <c r="X21" s="12"/>
      <c r="Y21" s="12"/>
      <c r="Z21" s="12"/>
      <c r="AA21" s="12"/>
      <c r="AB21" s="12"/>
      <c r="AC21" s="12"/>
      <c r="AD21" s="14"/>
    </row>
    <row r="22" spans="1:30" x14ac:dyDescent="0.2">
      <c r="A22" s="45" t="s">
        <v>80</v>
      </c>
      <c r="B22" s="46">
        <v>0.65485000000000004</v>
      </c>
      <c r="C22" s="47">
        <v>0.69752000000000003</v>
      </c>
      <c r="D22" s="47">
        <v>1.779E-2</v>
      </c>
      <c r="E22" s="47">
        <v>8.9010000000000006E-2</v>
      </c>
      <c r="F22" s="47">
        <v>1.09E-3</v>
      </c>
      <c r="G22" s="47">
        <v>5.688E-2</v>
      </c>
      <c r="H22" s="47">
        <v>1.47E-3</v>
      </c>
      <c r="I22" s="12">
        <v>537.29999999999995</v>
      </c>
      <c r="J22" s="12">
        <v>10.6</v>
      </c>
      <c r="K22" s="12">
        <v>549.6</v>
      </c>
      <c r="L22" s="12">
        <v>6.5</v>
      </c>
      <c r="M22" s="12">
        <v>486.7</v>
      </c>
      <c r="N22" s="12">
        <v>58.2</v>
      </c>
      <c r="O22" s="12">
        <v>546.70000000000005</v>
      </c>
      <c r="P22" s="12">
        <v>5.9</v>
      </c>
      <c r="Q22" s="13">
        <f t="shared" si="0"/>
        <v>-2.2379912663755608</v>
      </c>
      <c r="R22" s="13">
        <f t="shared" si="1"/>
        <v>-11.444687045123736</v>
      </c>
      <c r="S22" s="14">
        <v>-2</v>
      </c>
      <c r="V22" s="12"/>
      <c r="W22" s="12"/>
      <c r="X22" s="12"/>
      <c r="Y22" s="12"/>
      <c r="Z22" s="12"/>
      <c r="AA22" s="12"/>
      <c r="AB22" s="12"/>
      <c r="AC22" s="12"/>
      <c r="AD22" s="14"/>
    </row>
    <row r="23" spans="1:30" x14ac:dyDescent="0.2">
      <c r="A23" s="45" t="s">
        <v>65</v>
      </c>
      <c r="B23" s="46">
        <v>0.46811000000000003</v>
      </c>
      <c r="C23" s="47">
        <v>0.71247000000000005</v>
      </c>
      <c r="D23" s="47">
        <v>2.0289999999999999E-2</v>
      </c>
      <c r="E23" s="47">
        <v>9.1259999999999994E-2</v>
      </c>
      <c r="F23" s="47">
        <v>1.14E-3</v>
      </c>
      <c r="G23" s="47">
        <v>5.6669999999999998E-2</v>
      </c>
      <c r="H23" s="47">
        <v>1.64E-3</v>
      </c>
      <c r="I23" s="12">
        <v>546.20000000000005</v>
      </c>
      <c r="J23" s="12">
        <v>12</v>
      </c>
      <c r="K23" s="12">
        <v>563.20000000000005</v>
      </c>
      <c r="L23" s="12">
        <v>6.5</v>
      </c>
      <c r="M23" s="12">
        <v>478.9</v>
      </c>
      <c r="N23" s="12">
        <v>62.4</v>
      </c>
      <c r="O23" s="12">
        <v>560.4</v>
      </c>
      <c r="P23" s="12">
        <v>6.2</v>
      </c>
      <c r="Q23" s="13">
        <f t="shared" si="0"/>
        <v>-3.0184659090909061</v>
      </c>
      <c r="R23" s="13">
        <f t="shared" si="1"/>
        <v>-14.968039772727282</v>
      </c>
      <c r="S23" s="14">
        <v>-2.8</v>
      </c>
      <c r="V23" s="12"/>
      <c r="W23" s="12"/>
      <c r="X23" s="12"/>
      <c r="Y23" s="12"/>
      <c r="Z23" s="12"/>
      <c r="AA23" s="12"/>
      <c r="AB23" s="12"/>
      <c r="AC23" s="12"/>
      <c r="AD23" s="14"/>
    </row>
    <row r="24" spans="1:30" x14ac:dyDescent="0.2">
      <c r="A24" s="45" t="s">
        <v>87</v>
      </c>
      <c r="B24" s="46">
        <v>0.73272999999999999</v>
      </c>
      <c r="C24" s="47">
        <v>0.71699999999999997</v>
      </c>
      <c r="D24" s="47">
        <v>1.406E-2</v>
      </c>
      <c r="E24" s="47">
        <v>8.6190000000000003E-2</v>
      </c>
      <c r="F24" s="47">
        <v>1E-3</v>
      </c>
      <c r="G24" s="47">
        <v>6.0380000000000003E-2</v>
      </c>
      <c r="H24" s="47">
        <v>1.1900000000000001E-3</v>
      </c>
      <c r="I24" s="12">
        <v>548.9</v>
      </c>
      <c r="J24" s="12">
        <v>8.3000000000000007</v>
      </c>
      <c r="K24" s="12">
        <v>533</v>
      </c>
      <c r="L24" s="12">
        <v>5.9</v>
      </c>
      <c r="M24" s="12">
        <v>617</v>
      </c>
      <c r="N24" s="12">
        <v>42.9</v>
      </c>
      <c r="O24" s="12">
        <v>537.29999999999995</v>
      </c>
      <c r="P24" s="12">
        <v>5.4</v>
      </c>
      <c r="Q24" s="13">
        <f t="shared" si="0"/>
        <v>2.9831144465290782</v>
      </c>
      <c r="R24" s="13">
        <f t="shared" si="1"/>
        <v>15.75984990619137</v>
      </c>
      <c r="S24" s="14">
        <v>2.7</v>
      </c>
      <c r="V24" s="12"/>
      <c r="W24" s="12"/>
      <c r="X24" s="12"/>
      <c r="Y24" s="12"/>
      <c r="Z24" s="12"/>
      <c r="AA24" s="12"/>
      <c r="AB24" s="12"/>
      <c r="AC24" s="12"/>
      <c r="AD24" s="14"/>
    </row>
    <row r="25" spans="1:30" x14ac:dyDescent="0.2">
      <c r="A25" s="45" t="s">
        <v>113</v>
      </c>
      <c r="B25" s="46">
        <v>0.60982000000000003</v>
      </c>
      <c r="C25" s="47">
        <v>0.74419000000000002</v>
      </c>
      <c r="D25" s="47">
        <v>1.702E-2</v>
      </c>
      <c r="E25" s="47">
        <v>8.9539999999999995E-2</v>
      </c>
      <c r="F25" s="47">
        <v>1.07E-3</v>
      </c>
      <c r="G25" s="47">
        <v>6.0330000000000002E-2</v>
      </c>
      <c r="H25" s="47">
        <v>1.4E-3</v>
      </c>
      <c r="I25" s="12">
        <v>564.9</v>
      </c>
      <c r="J25" s="12">
        <v>9.9</v>
      </c>
      <c r="K25" s="12">
        <v>552.6</v>
      </c>
      <c r="L25" s="12">
        <v>6.5</v>
      </c>
      <c r="M25" s="12">
        <v>613.4</v>
      </c>
      <c r="N25" s="12">
        <v>50.2</v>
      </c>
      <c r="O25" s="12">
        <v>555.6</v>
      </c>
      <c r="P25" s="12">
        <v>6</v>
      </c>
      <c r="Q25" s="13">
        <f t="shared" si="0"/>
        <v>2.2258414766558099</v>
      </c>
      <c r="R25" s="13">
        <f t="shared" si="1"/>
        <v>11.002533478103494</v>
      </c>
      <c r="S25" s="14">
        <v>2</v>
      </c>
      <c r="V25" s="12"/>
      <c r="W25" s="12"/>
      <c r="X25" s="12"/>
      <c r="Y25" s="12"/>
      <c r="Z25" s="12"/>
      <c r="AA25" s="12"/>
      <c r="AB25" s="12"/>
      <c r="AC25" s="12"/>
      <c r="AD25" s="14"/>
    </row>
    <row r="26" spans="1:30" x14ac:dyDescent="0.2">
      <c r="A26" s="45" t="s">
        <v>121</v>
      </c>
      <c r="B26" s="46">
        <v>0.75599000000000005</v>
      </c>
      <c r="C26" s="47">
        <v>0.73133999999999999</v>
      </c>
      <c r="D26" s="47">
        <v>1.8370000000000001E-2</v>
      </c>
      <c r="E26" s="47">
        <v>8.9560000000000001E-2</v>
      </c>
      <c r="F26" s="47">
        <v>1.09E-3</v>
      </c>
      <c r="G26" s="47">
        <v>5.9270000000000003E-2</v>
      </c>
      <c r="H26" s="47">
        <v>1.5100000000000001E-3</v>
      </c>
      <c r="I26" s="12">
        <v>557.29999999999995</v>
      </c>
      <c r="J26" s="12">
        <v>10.8</v>
      </c>
      <c r="K26" s="12">
        <v>553.20000000000005</v>
      </c>
      <c r="L26" s="12">
        <v>6.5</v>
      </c>
      <c r="M26" s="12">
        <v>577.20000000000005</v>
      </c>
      <c r="N26" s="12">
        <v>55</v>
      </c>
      <c r="O26" s="12">
        <v>554</v>
      </c>
      <c r="P26" s="12">
        <v>6.1</v>
      </c>
      <c r="Q26" s="13">
        <f t="shared" si="0"/>
        <v>0.74114244396239481</v>
      </c>
      <c r="R26" s="13">
        <f t="shared" si="1"/>
        <v>4.3383947939262368</v>
      </c>
      <c r="S26" s="14">
        <v>0.81</v>
      </c>
      <c r="V26" s="12"/>
      <c r="W26" s="12"/>
      <c r="X26" s="12"/>
      <c r="Y26" s="12"/>
      <c r="Z26" s="12"/>
      <c r="AA26" s="12"/>
      <c r="AB26" s="12"/>
      <c r="AC26" s="12"/>
      <c r="AD26" s="14"/>
    </row>
    <row r="27" spans="1:30" x14ac:dyDescent="0.2">
      <c r="A27" s="45" t="s">
        <v>19</v>
      </c>
      <c r="B27" s="46">
        <v>0.52395000000000003</v>
      </c>
      <c r="C27" s="47">
        <v>0.73702999999999996</v>
      </c>
      <c r="D27" s="47">
        <v>1.37E-2</v>
      </c>
      <c r="E27" s="47">
        <v>9.0560000000000002E-2</v>
      </c>
      <c r="F27" s="47">
        <v>1.0399999999999999E-3</v>
      </c>
      <c r="G27" s="47">
        <v>5.9080000000000001E-2</v>
      </c>
      <c r="H27" s="47">
        <v>1.1000000000000001E-3</v>
      </c>
      <c r="I27" s="12">
        <v>560.70000000000005</v>
      </c>
      <c r="J27" s="12">
        <v>8</v>
      </c>
      <c r="K27" s="12">
        <v>559.1</v>
      </c>
      <c r="L27" s="12">
        <v>5.9</v>
      </c>
      <c r="M27" s="12">
        <v>569.79999999999995</v>
      </c>
      <c r="N27" s="12">
        <v>40.5</v>
      </c>
      <c r="O27" s="12">
        <v>559.5</v>
      </c>
      <c r="P27" s="12">
        <v>5.4</v>
      </c>
      <c r="Q27" s="13">
        <f t="shared" si="0"/>
        <v>0.28617420854946118</v>
      </c>
      <c r="R27" s="13">
        <f t="shared" si="1"/>
        <v>1.9137900196744662</v>
      </c>
      <c r="S27" s="14">
        <v>0.35</v>
      </c>
      <c r="V27" s="12"/>
      <c r="W27" s="12"/>
      <c r="X27" s="12"/>
      <c r="Y27" s="12"/>
      <c r="Z27" s="12"/>
      <c r="AA27" s="12"/>
      <c r="AB27" s="12"/>
      <c r="AC27" s="12"/>
      <c r="AD27" s="14"/>
    </row>
    <row r="28" spans="1:30" x14ac:dyDescent="0.2">
      <c r="A28" s="45" t="s">
        <v>93</v>
      </c>
      <c r="B28" s="46">
        <v>0.70535999999999999</v>
      </c>
      <c r="C28" s="47">
        <v>0.73204000000000002</v>
      </c>
      <c r="D28" s="47">
        <v>1.968E-2</v>
      </c>
      <c r="E28" s="47">
        <v>9.1170000000000001E-2</v>
      </c>
      <c r="F28" s="47">
        <v>1.1299999999999999E-3</v>
      </c>
      <c r="G28" s="47">
        <v>5.8279999999999998E-2</v>
      </c>
      <c r="H28" s="47">
        <v>1.5900000000000001E-3</v>
      </c>
      <c r="I28" s="12">
        <v>557.70000000000005</v>
      </c>
      <c r="J28" s="12">
        <v>11.5</v>
      </c>
      <c r="K28" s="12">
        <v>562.6</v>
      </c>
      <c r="L28" s="12">
        <v>6.5</v>
      </c>
      <c r="M28" s="12">
        <v>540.1</v>
      </c>
      <c r="N28" s="12">
        <v>60</v>
      </c>
      <c r="O28" s="12">
        <v>561.70000000000005</v>
      </c>
      <c r="P28" s="12">
        <v>6</v>
      </c>
      <c r="Q28" s="13">
        <f t="shared" si="0"/>
        <v>-0.87095627444009338</v>
      </c>
      <c r="R28" s="13">
        <f t="shared" si="1"/>
        <v>-3.9992890152861671</v>
      </c>
      <c r="S28" s="14">
        <v>-0.75</v>
      </c>
      <c r="V28" s="12"/>
      <c r="W28" s="12"/>
      <c r="X28" s="12"/>
      <c r="Y28" s="12"/>
      <c r="Z28" s="12"/>
      <c r="AA28" s="12"/>
      <c r="AB28" s="12"/>
      <c r="AC28" s="12"/>
      <c r="AD28" s="14"/>
    </row>
    <row r="29" spans="1:30" x14ac:dyDescent="0.2">
      <c r="A29" s="45" t="s">
        <v>83</v>
      </c>
      <c r="B29" s="46">
        <v>0.38479000000000002</v>
      </c>
      <c r="C29" s="47">
        <v>0.71065999999999996</v>
      </c>
      <c r="D29" s="47">
        <v>1.438E-2</v>
      </c>
      <c r="E29" s="47">
        <v>8.8520000000000001E-2</v>
      </c>
      <c r="F29" s="47">
        <v>1.0300000000000001E-3</v>
      </c>
      <c r="G29" s="47">
        <v>5.8270000000000002E-2</v>
      </c>
      <c r="H29" s="47">
        <v>1.1900000000000001E-3</v>
      </c>
      <c r="I29" s="12">
        <v>545.20000000000005</v>
      </c>
      <c r="J29" s="12">
        <v>8.5</v>
      </c>
      <c r="K29" s="12">
        <v>546.70000000000005</v>
      </c>
      <c r="L29" s="12">
        <v>5.9</v>
      </c>
      <c r="M29" s="12">
        <v>540.1</v>
      </c>
      <c r="N29" s="12">
        <v>45</v>
      </c>
      <c r="O29" s="12">
        <v>546.29999999999995</v>
      </c>
      <c r="P29" s="12">
        <v>5.4</v>
      </c>
      <c r="Q29" s="13">
        <f t="shared" si="0"/>
        <v>-0.27437351381013331</v>
      </c>
      <c r="R29" s="13">
        <f t="shared" si="1"/>
        <v>-1.2072434607645954</v>
      </c>
      <c r="S29" s="14">
        <v>-0.21</v>
      </c>
      <c r="V29" s="12"/>
      <c r="W29" s="12"/>
      <c r="X29" s="12"/>
      <c r="Y29" s="12"/>
      <c r="Z29" s="12"/>
      <c r="AA29" s="12"/>
      <c r="AB29" s="12"/>
      <c r="AC29" s="12"/>
      <c r="AD29" s="14"/>
    </row>
    <row r="30" spans="1:30" x14ac:dyDescent="0.2">
      <c r="A30" s="45" t="s">
        <v>108</v>
      </c>
      <c r="B30" s="46">
        <v>0.36465999999999998</v>
      </c>
      <c r="C30" s="47">
        <v>0.72760000000000002</v>
      </c>
      <c r="D30" s="47">
        <v>1.975E-2</v>
      </c>
      <c r="E30" s="47">
        <v>9.0709999999999999E-2</v>
      </c>
      <c r="F30" s="47">
        <v>1.1299999999999999E-3</v>
      </c>
      <c r="G30" s="47">
        <v>5.8220000000000001E-2</v>
      </c>
      <c r="H30" s="47">
        <v>1.6000000000000001E-3</v>
      </c>
      <c r="I30" s="12">
        <v>555.1</v>
      </c>
      <c r="J30" s="12">
        <v>11.6</v>
      </c>
      <c r="K30" s="12">
        <v>559.70000000000005</v>
      </c>
      <c r="L30" s="12">
        <v>6.5</v>
      </c>
      <c r="M30" s="12">
        <v>536.29999999999995</v>
      </c>
      <c r="N30" s="12">
        <v>60.2</v>
      </c>
      <c r="O30" s="12">
        <v>558.79999999999995</v>
      </c>
      <c r="P30" s="12">
        <v>6.1</v>
      </c>
      <c r="Q30" s="13">
        <f t="shared" si="0"/>
        <v>-0.82186885831695422</v>
      </c>
      <c r="R30" s="13">
        <f t="shared" si="1"/>
        <v>-4.1808111488297435</v>
      </c>
      <c r="S30" s="14">
        <v>-0.79</v>
      </c>
      <c r="V30" s="12"/>
      <c r="W30" s="12"/>
      <c r="X30" s="12"/>
      <c r="Y30" s="12"/>
      <c r="Z30" s="12"/>
      <c r="AA30" s="12"/>
      <c r="AB30" s="12"/>
      <c r="AC30" s="12"/>
      <c r="AD30" s="14"/>
    </row>
    <row r="31" spans="1:30" x14ac:dyDescent="0.2">
      <c r="A31" s="45" t="s">
        <v>76</v>
      </c>
      <c r="B31" s="46">
        <v>0.40528999999999998</v>
      </c>
      <c r="C31" s="47">
        <v>0.68713000000000002</v>
      </c>
      <c r="D31" s="47">
        <v>1.204E-2</v>
      </c>
      <c r="E31" s="47">
        <v>8.6749999999999994E-2</v>
      </c>
      <c r="F31" s="47">
        <v>9.8999999999999999E-4</v>
      </c>
      <c r="G31" s="47">
        <v>5.7489999999999999E-2</v>
      </c>
      <c r="H31" s="47">
        <v>1E-3</v>
      </c>
      <c r="I31" s="12">
        <v>531.1</v>
      </c>
      <c r="J31" s="12">
        <v>7.2</v>
      </c>
      <c r="K31" s="12">
        <v>536.6</v>
      </c>
      <c r="L31" s="12">
        <v>5.9</v>
      </c>
      <c r="M31" s="12">
        <v>509.8</v>
      </c>
      <c r="N31" s="12">
        <v>38.200000000000003</v>
      </c>
      <c r="O31" s="12">
        <v>534.6</v>
      </c>
      <c r="P31" s="12">
        <v>5.3</v>
      </c>
      <c r="Q31" s="13">
        <f t="shared" si="0"/>
        <v>-1.024972046216921</v>
      </c>
      <c r="R31" s="13">
        <f t="shared" si="1"/>
        <v>-4.9944092433842684</v>
      </c>
      <c r="S31" s="14">
        <v>-0.81</v>
      </c>
      <c r="V31" s="12"/>
      <c r="W31" s="12"/>
      <c r="X31" s="12"/>
      <c r="Y31" s="12"/>
      <c r="Z31" s="12"/>
      <c r="AA31" s="12"/>
      <c r="AB31" s="12"/>
      <c r="AC31" s="12"/>
      <c r="AD31" s="14"/>
    </row>
    <row r="32" spans="1:30" x14ac:dyDescent="0.2">
      <c r="A32" s="45" t="s">
        <v>89</v>
      </c>
      <c r="B32" s="46">
        <v>0.63553000000000004</v>
      </c>
      <c r="C32" s="47">
        <v>0.68991999999999998</v>
      </c>
      <c r="D32" s="47">
        <v>1.133E-2</v>
      </c>
      <c r="E32" s="47">
        <v>8.5430000000000006E-2</v>
      </c>
      <c r="F32" s="47">
        <v>9.6000000000000002E-4</v>
      </c>
      <c r="G32" s="47">
        <v>5.8619999999999998E-2</v>
      </c>
      <c r="H32" s="47">
        <v>9.5E-4</v>
      </c>
      <c r="I32" s="12">
        <v>532.70000000000005</v>
      </c>
      <c r="J32" s="12">
        <v>6.8</v>
      </c>
      <c r="K32" s="12">
        <v>528.29999999999995</v>
      </c>
      <c r="L32" s="12">
        <v>5.9</v>
      </c>
      <c r="M32" s="12">
        <v>551.29999999999995</v>
      </c>
      <c r="N32" s="12">
        <v>37.299999999999997</v>
      </c>
      <c r="O32" s="12">
        <v>530.1</v>
      </c>
      <c r="P32" s="12">
        <v>5.0999999999999996</v>
      </c>
      <c r="Q32" s="13">
        <f t="shared" si="0"/>
        <v>0.83286011735757004</v>
      </c>
      <c r="R32" s="13">
        <f t="shared" si="1"/>
        <v>4.3535869770963576</v>
      </c>
      <c r="S32" s="14">
        <v>0.69</v>
      </c>
      <c r="V32" s="12"/>
      <c r="W32" s="12"/>
      <c r="X32" s="12"/>
      <c r="Y32" s="12"/>
      <c r="Z32" s="12"/>
      <c r="AA32" s="12"/>
      <c r="AB32" s="12"/>
      <c r="AC32" s="12"/>
      <c r="AD32" s="14"/>
    </row>
    <row r="33" spans="1:30" x14ac:dyDescent="0.2">
      <c r="A33" s="45" t="s">
        <v>38</v>
      </c>
      <c r="B33" s="46">
        <v>0.27411999999999997</v>
      </c>
      <c r="C33" s="47">
        <v>0.69120000000000004</v>
      </c>
      <c r="D33" s="47">
        <v>1.443E-2</v>
      </c>
      <c r="E33" s="47">
        <v>8.7249999999999994E-2</v>
      </c>
      <c r="F33" s="47">
        <v>1.0200000000000001E-3</v>
      </c>
      <c r="G33" s="47">
        <v>5.7500000000000002E-2</v>
      </c>
      <c r="H33" s="47">
        <v>1.1999999999999999E-3</v>
      </c>
      <c r="I33" s="12">
        <v>533.5</v>
      </c>
      <c r="J33" s="12">
        <v>8.6</v>
      </c>
      <c r="K33" s="12">
        <v>539.5</v>
      </c>
      <c r="L33" s="12">
        <v>5.9</v>
      </c>
      <c r="M33" s="12">
        <v>509.8</v>
      </c>
      <c r="N33" s="12">
        <v>45.9</v>
      </c>
      <c r="O33" s="12">
        <v>538</v>
      </c>
      <c r="P33" s="12">
        <v>5.4</v>
      </c>
      <c r="Q33" s="13">
        <f t="shared" si="0"/>
        <v>-1.1121408711770142</v>
      </c>
      <c r="R33" s="13">
        <f t="shared" si="1"/>
        <v>-5.5050973123262237</v>
      </c>
      <c r="S33" s="14">
        <v>-0.95</v>
      </c>
      <c r="V33" s="12"/>
      <c r="W33" s="12"/>
      <c r="X33" s="12"/>
      <c r="Y33" s="12"/>
      <c r="Z33" s="12"/>
      <c r="AA33" s="12"/>
      <c r="AB33" s="12"/>
      <c r="AC33" s="12"/>
      <c r="AD33" s="14"/>
    </row>
    <row r="34" spans="1:30" x14ac:dyDescent="0.2">
      <c r="A34" s="45" t="s">
        <v>91</v>
      </c>
      <c r="B34" s="46">
        <v>0.41060999999999998</v>
      </c>
      <c r="C34" s="47">
        <v>0.69366000000000005</v>
      </c>
      <c r="D34" s="47">
        <v>1.328E-2</v>
      </c>
      <c r="E34" s="47">
        <v>8.7919999999999998E-2</v>
      </c>
      <c r="F34" s="47">
        <v>1.01E-3</v>
      </c>
      <c r="G34" s="47">
        <v>5.7270000000000001E-2</v>
      </c>
      <c r="H34" s="47">
        <v>1.09E-3</v>
      </c>
      <c r="I34" s="12">
        <v>535</v>
      </c>
      <c r="J34" s="12">
        <v>8</v>
      </c>
      <c r="K34" s="12">
        <v>543.1</v>
      </c>
      <c r="L34" s="12">
        <v>5.9</v>
      </c>
      <c r="M34" s="12">
        <v>502.1</v>
      </c>
      <c r="N34" s="12">
        <v>42.3</v>
      </c>
      <c r="O34" s="12">
        <v>540.70000000000005</v>
      </c>
      <c r="P34" s="12">
        <v>5.3</v>
      </c>
      <c r="Q34" s="13">
        <f t="shared" si="0"/>
        <v>-1.4914380408764583</v>
      </c>
      <c r="R34" s="13">
        <f t="shared" si="1"/>
        <v>-7.5492542809795555</v>
      </c>
      <c r="S34" s="14">
        <v>-1.3</v>
      </c>
      <c r="V34" s="12"/>
      <c r="W34" s="12"/>
      <c r="X34" s="12"/>
      <c r="Y34" s="12"/>
      <c r="Z34" s="12"/>
      <c r="AA34" s="12"/>
      <c r="AB34" s="12"/>
      <c r="AC34" s="12"/>
      <c r="AD34" s="14"/>
    </row>
    <row r="35" spans="1:30" x14ac:dyDescent="0.2">
      <c r="A35" s="45" t="s">
        <v>92</v>
      </c>
      <c r="B35" s="46">
        <v>0.56491000000000002</v>
      </c>
      <c r="C35" s="47">
        <v>0.69954000000000005</v>
      </c>
      <c r="D35" s="47">
        <v>1.2330000000000001E-2</v>
      </c>
      <c r="E35" s="47">
        <v>8.5699999999999998E-2</v>
      </c>
      <c r="F35" s="47">
        <v>9.7999999999999997E-4</v>
      </c>
      <c r="G35" s="47">
        <v>5.9240000000000001E-2</v>
      </c>
      <c r="H35" s="47">
        <v>1.0300000000000001E-3</v>
      </c>
      <c r="I35" s="12">
        <v>538.5</v>
      </c>
      <c r="J35" s="12">
        <v>7.3</v>
      </c>
      <c r="K35" s="12">
        <v>530.1</v>
      </c>
      <c r="L35" s="12">
        <v>5.9</v>
      </c>
      <c r="M35" s="12">
        <v>573.5</v>
      </c>
      <c r="N35" s="12">
        <v>36.700000000000003</v>
      </c>
      <c r="O35" s="12">
        <v>532.79999999999995</v>
      </c>
      <c r="P35" s="12">
        <v>5.4</v>
      </c>
      <c r="Q35" s="13">
        <f t="shared" si="0"/>
        <v>1.5846066779852785</v>
      </c>
      <c r="R35" s="13">
        <f t="shared" si="1"/>
        <v>8.1871345029239642</v>
      </c>
      <c r="S35" s="14">
        <v>1.4</v>
      </c>
      <c r="V35" s="12"/>
      <c r="W35" s="12"/>
      <c r="X35" s="12"/>
      <c r="Y35" s="12"/>
      <c r="Z35" s="12"/>
      <c r="AA35" s="12"/>
      <c r="AB35" s="12"/>
      <c r="AC35" s="12"/>
      <c r="AD35" s="14"/>
    </row>
    <row r="36" spans="1:30" x14ac:dyDescent="0.2">
      <c r="A36" s="45" t="s">
        <v>69</v>
      </c>
      <c r="B36" s="46">
        <v>0.75366999999999995</v>
      </c>
      <c r="C36" s="47">
        <v>0.69637000000000004</v>
      </c>
      <c r="D36" s="47">
        <v>1.086E-2</v>
      </c>
      <c r="E36" s="47">
        <v>8.5970000000000005E-2</v>
      </c>
      <c r="F36" s="47">
        <v>9.6000000000000002E-4</v>
      </c>
      <c r="G36" s="47">
        <v>5.8790000000000002E-2</v>
      </c>
      <c r="H36" s="47">
        <v>8.9999999999999998E-4</v>
      </c>
      <c r="I36" s="12">
        <v>536.6</v>
      </c>
      <c r="J36" s="12">
        <v>6.5</v>
      </c>
      <c r="K36" s="12">
        <v>531.79999999999995</v>
      </c>
      <c r="L36" s="12">
        <v>5.9</v>
      </c>
      <c r="M36" s="12">
        <v>558.70000000000005</v>
      </c>
      <c r="N36" s="12">
        <v>33.4</v>
      </c>
      <c r="O36" s="12">
        <v>533.9</v>
      </c>
      <c r="P36" s="12">
        <v>5.2</v>
      </c>
      <c r="Q36" s="13">
        <f t="shared" si="0"/>
        <v>0.90259496051148247</v>
      </c>
      <c r="R36" s="13">
        <f t="shared" si="1"/>
        <v>5.0582925911997201</v>
      </c>
      <c r="S36" s="14">
        <v>0.82</v>
      </c>
      <c r="V36" s="12"/>
      <c r="W36" s="12"/>
      <c r="X36" s="12"/>
      <c r="Y36" s="12"/>
      <c r="Z36" s="12"/>
      <c r="AA36" s="12"/>
      <c r="AB36" s="12"/>
      <c r="AC36" s="12"/>
      <c r="AD36" s="14"/>
    </row>
    <row r="37" spans="1:30" x14ac:dyDescent="0.2">
      <c r="A37" s="45" t="s">
        <v>12</v>
      </c>
      <c r="B37" s="46">
        <v>0.51770000000000005</v>
      </c>
      <c r="C37" s="47">
        <v>0.69952999999999999</v>
      </c>
      <c r="D37" s="47">
        <v>1.157E-2</v>
      </c>
      <c r="E37" s="47">
        <v>8.5610000000000006E-2</v>
      </c>
      <c r="F37" s="47">
        <v>9.7000000000000005E-4</v>
      </c>
      <c r="G37" s="47">
        <v>5.9299999999999999E-2</v>
      </c>
      <c r="H37" s="47">
        <v>9.7000000000000005E-4</v>
      </c>
      <c r="I37" s="12">
        <v>538.5</v>
      </c>
      <c r="J37" s="12">
        <v>6.9</v>
      </c>
      <c r="K37" s="12">
        <v>529.5</v>
      </c>
      <c r="L37" s="12">
        <v>5.9</v>
      </c>
      <c r="M37" s="12">
        <v>577.20000000000005</v>
      </c>
      <c r="N37" s="12">
        <v>36.700000000000003</v>
      </c>
      <c r="O37" s="12">
        <v>532.9</v>
      </c>
      <c r="P37" s="12">
        <v>5.2</v>
      </c>
      <c r="Q37" s="13">
        <f t="shared" si="0"/>
        <v>1.6997167138810276</v>
      </c>
      <c r="R37" s="13">
        <f t="shared" si="1"/>
        <v>9.0084985835694233</v>
      </c>
      <c r="S37" s="14">
        <v>1.5</v>
      </c>
      <c r="V37" s="12"/>
      <c r="W37" s="12"/>
      <c r="X37" s="12"/>
      <c r="Y37" s="12"/>
      <c r="Z37" s="12"/>
      <c r="AA37" s="12"/>
      <c r="AB37" s="12"/>
      <c r="AC37" s="12"/>
      <c r="AD37" s="14"/>
    </row>
    <row r="38" spans="1:30" x14ac:dyDescent="0.2">
      <c r="A38" s="45" t="s">
        <v>66</v>
      </c>
      <c r="B38" s="46">
        <v>0.58731999999999995</v>
      </c>
      <c r="C38" s="47">
        <v>0.71067999999999998</v>
      </c>
      <c r="D38" s="47">
        <v>1.465E-2</v>
      </c>
      <c r="E38" s="47">
        <v>8.8730000000000003E-2</v>
      </c>
      <c r="F38" s="47">
        <v>1.0399999999999999E-3</v>
      </c>
      <c r="G38" s="47">
        <v>5.8130000000000001E-2</v>
      </c>
      <c r="H38" s="47">
        <v>1.1999999999999999E-3</v>
      </c>
      <c r="I38" s="12">
        <v>545.20000000000005</v>
      </c>
      <c r="J38" s="12">
        <v>8.6999999999999993</v>
      </c>
      <c r="K38" s="12">
        <v>547.79999999999995</v>
      </c>
      <c r="L38" s="12">
        <v>5.9</v>
      </c>
      <c r="M38" s="12">
        <v>532.6</v>
      </c>
      <c r="N38" s="12">
        <v>45.2</v>
      </c>
      <c r="O38" s="12">
        <v>547.20000000000005</v>
      </c>
      <c r="P38" s="12">
        <v>5.5</v>
      </c>
      <c r="Q38" s="13">
        <f t="shared" si="0"/>
        <v>-0.47462577583058385</v>
      </c>
      <c r="R38" s="13">
        <f t="shared" si="1"/>
        <v>-2.7747353048557799</v>
      </c>
      <c r="S38" s="14">
        <v>-0.5</v>
      </c>
      <c r="V38" s="12"/>
      <c r="W38" s="12"/>
      <c r="X38" s="12"/>
      <c r="Y38" s="12"/>
      <c r="Z38" s="12"/>
      <c r="AA38" s="12"/>
      <c r="AB38" s="12"/>
      <c r="AC38" s="12"/>
      <c r="AD38" s="14"/>
    </row>
    <row r="39" spans="1:30" x14ac:dyDescent="0.2">
      <c r="A39" s="45" t="s">
        <v>40</v>
      </c>
      <c r="B39" s="46">
        <v>0.64566000000000001</v>
      </c>
      <c r="C39" s="47">
        <v>0.68096999999999996</v>
      </c>
      <c r="D39" s="47">
        <v>1.413E-2</v>
      </c>
      <c r="E39" s="47">
        <v>8.6440000000000003E-2</v>
      </c>
      <c r="F39" s="47">
        <v>1.01E-3</v>
      </c>
      <c r="G39" s="47">
        <v>5.7180000000000002E-2</v>
      </c>
      <c r="H39" s="47">
        <v>1.1900000000000001E-3</v>
      </c>
      <c r="I39" s="12">
        <v>527.4</v>
      </c>
      <c r="J39" s="12">
        <v>8.5</v>
      </c>
      <c r="K39" s="12">
        <v>534.20000000000005</v>
      </c>
      <c r="L39" s="12">
        <v>5.9</v>
      </c>
      <c r="M39" s="12">
        <v>498.3</v>
      </c>
      <c r="N39" s="12">
        <v>46.2</v>
      </c>
      <c r="O39" s="12">
        <v>532.29999999999995</v>
      </c>
      <c r="P39" s="12">
        <v>5.4</v>
      </c>
      <c r="Q39" s="13">
        <f t="shared" si="0"/>
        <v>-1.2729314863347163</v>
      </c>
      <c r="R39" s="13">
        <f t="shared" si="1"/>
        <v>-6.7203294646200007</v>
      </c>
      <c r="S39" s="14">
        <v>-1.1000000000000001</v>
      </c>
      <c r="V39" s="12"/>
      <c r="W39" s="12"/>
      <c r="X39" s="12"/>
      <c r="Y39" s="12"/>
      <c r="Z39" s="12"/>
      <c r="AA39" s="12"/>
      <c r="AB39" s="12"/>
      <c r="AC39" s="12"/>
      <c r="AD39" s="14"/>
    </row>
    <row r="40" spans="1:30" x14ac:dyDescent="0.2">
      <c r="A40" s="45" t="s">
        <v>111</v>
      </c>
      <c r="B40" s="46">
        <v>0.38483000000000001</v>
      </c>
      <c r="C40" s="47">
        <v>0.69879000000000002</v>
      </c>
      <c r="D40" s="47">
        <v>1.159E-2</v>
      </c>
      <c r="E40" s="47">
        <v>8.8069999999999996E-2</v>
      </c>
      <c r="F40" s="47">
        <v>9.8999999999999999E-4</v>
      </c>
      <c r="G40" s="47">
        <v>5.7590000000000002E-2</v>
      </c>
      <c r="H40" s="47">
        <v>9.3999999999999997E-4</v>
      </c>
      <c r="I40" s="12">
        <v>538.1</v>
      </c>
      <c r="J40" s="12">
        <v>6.9</v>
      </c>
      <c r="K40" s="12">
        <v>544.29999999999995</v>
      </c>
      <c r="L40" s="12">
        <v>5.9</v>
      </c>
      <c r="M40" s="12">
        <v>513.6</v>
      </c>
      <c r="N40" s="12">
        <v>34.299999999999997</v>
      </c>
      <c r="O40" s="12">
        <v>542</v>
      </c>
      <c r="P40" s="12">
        <v>5.3</v>
      </c>
      <c r="Q40" s="13">
        <f t="shared" si="0"/>
        <v>-1.1390777144956732</v>
      </c>
      <c r="R40" s="13">
        <f t="shared" si="1"/>
        <v>-5.6402719088737729</v>
      </c>
      <c r="S40" s="14">
        <v>-0.93</v>
      </c>
      <c r="V40" s="12"/>
      <c r="W40" s="12"/>
      <c r="X40" s="12"/>
      <c r="Y40" s="12"/>
      <c r="Z40" s="12"/>
      <c r="AA40" s="12"/>
      <c r="AB40" s="12"/>
      <c r="AC40" s="12"/>
      <c r="AD40" s="14"/>
    </row>
    <row r="41" spans="1:30" x14ac:dyDescent="0.2">
      <c r="A41" s="45" t="s">
        <v>73</v>
      </c>
      <c r="B41" s="46">
        <v>1.1416200000000001</v>
      </c>
      <c r="C41" s="47">
        <v>0.71474000000000004</v>
      </c>
      <c r="D41" s="47">
        <v>1.2449999999999999E-2</v>
      </c>
      <c r="E41" s="47">
        <v>8.9840000000000003E-2</v>
      </c>
      <c r="F41" s="47">
        <v>1.0200000000000001E-3</v>
      </c>
      <c r="G41" s="47">
        <v>5.774E-2</v>
      </c>
      <c r="H41" s="47">
        <v>1E-3</v>
      </c>
      <c r="I41" s="12">
        <v>547.5</v>
      </c>
      <c r="J41" s="12">
        <v>7.4</v>
      </c>
      <c r="K41" s="12">
        <v>554.4</v>
      </c>
      <c r="L41" s="12">
        <v>5.9</v>
      </c>
      <c r="M41" s="12">
        <v>517.4</v>
      </c>
      <c r="N41" s="12">
        <v>38.1</v>
      </c>
      <c r="O41" s="12">
        <v>552</v>
      </c>
      <c r="P41" s="12">
        <v>5.3</v>
      </c>
      <c r="Q41" s="13">
        <f t="shared" si="0"/>
        <v>-1.2445887445887371</v>
      </c>
      <c r="R41" s="13">
        <f t="shared" si="1"/>
        <v>-6.6738816738816764</v>
      </c>
      <c r="S41" s="14">
        <v>-1.2</v>
      </c>
      <c r="V41" s="12"/>
      <c r="W41" s="12"/>
      <c r="X41" s="12"/>
      <c r="Y41" s="12"/>
      <c r="Z41" s="12"/>
      <c r="AA41" s="12"/>
      <c r="AB41" s="12"/>
      <c r="AC41" s="12"/>
      <c r="AD41" s="14"/>
    </row>
    <row r="42" spans="1:30" x14ac:dyDescent="0.2">
      <c r="A42" s="45" t="s">
        <v>112</v>
      </c>
      <c r="B42" s="46">
        <v>0.51002999999999998</v>
      </c>
      <c r="C42" s="47">
        <v>0.68327000000000004</v>
      </c>
      <c r="D42" s="47">
        <v>1.3339999999999999E-2</v>
      </c>
      <c r="E42" s="47">
        <v>8.6430000000000007E-2</v>
      </c>
      <c r="F42" s="47">
        <v>1E-3</v>
      </c>
      <c r="G42" s="47">
        <v>5.738E-2</v>
      </c>
      <c r="H42" s="47">
        <v>1.1199999999999999E-3</v>
      </c>
      <c r="I42" s="12">
        <v>528.79999999999995</v>
      </c>
      <c r="J42" s="12">
        <v>8</v>
      </c>
      <c r="K42" s="12">
        <v>534.20000000000005</v>
      </c>
      <c r="L42" s="12">
        <v>5.9</v>
      </c>
      <c r="M42" s="12">
        <v>505.9</v>
      </c>
      <c r="N42" s="12">
        <v>42.2</v>
      </c>
      <c r="O42" s="12">
        <v>532.6</v>
      </c>
      <c r="P42" s="12">
        <v>5.4</v>
      </c>
      <c r="Q42" s="13">
        <f t="shared" si="0"/>
        <v>-1.010857356795225</v>
      </c>
      <c r="R42" s="13">
        <f t="shared" si="1"/>
        <v>-5.2976413328341572</v>
      </c>
      <c r="S42" s="14">
        <v>-0.89</v>
      </c>
      <c r="V42" s="12"/>
      <c r="W42" s="12"/>
      <c r="X42" s="12"/>
      <c r="Y42" s="12"/>
      <c r="Z42" s="12"/>
      <c r="AA42" s="12"/>
      <c r="AB42" s="12"/>
      <c r="AC42" s="12"/>
      <c r="AD42" s="14"/>
    </row>
    <row r="43" spans="1:30" x14ac:dyDescent="0.2">
      <c r="A43" s="45" t="s">
        <v>122</v>
      </c>
      <c r="B43" s="46">
        <v>1.6609400000000001</v>
      </c>
      <c r="C43" s="47">
        <v>0.73440000000000005</v>
      </c>
      <c r="D43" s="47">
        <v>3.2779999999999997E-2</v>
      </c>
      <c r="E43" s="47">
        <v>9.0380000000000002E-2</v>
      </c>
      <c r="F43" s="47">
        <v>1.31E-3</v>
      </c>
      <c r="G43" s="47">
        <v>5.8979999999999998E-2</v>
      </c>
      <c r="H43" s="47">
        <v>2.6700000000000001E-3</v>
      </c>
      <c r="I43" s="12">
        <v>559.1</v>
      </c>
      <c r="J43" s="12">
        <v>19.2</v>
      </c>
      <c r="K43" s="12">
        <v>557.9</v>
      </c>
      <c r="L43" s="12">
        <v>7.7</v>
      </c>
      <c r="M43" s="12">
        <v>566.1</v>
      </c>
      <c r="N43" s="12">
        <v>99.6</v>
      </c>
      <c r="O43" s="12">
        <v>558</v>
      </c>
      <c r="P43" s="12">
        <v>7.3</v>
      </c>
      <c r="Q43" s="13">
        <f t="shared" si="0"/>
        <v>0.21509231044991584</v>
      </c>
      <c r="R43" s="13">
        <f t="shared" si="1"/>
        <v>1.4697974547410064</v>
      </c>
      <c r="S43" s="14">
        <v>0.28999999999999998</v>
      </c>
      <c r="V43" s="12"/>
      <c r="W43" s="12"/>
      <c r="X43" s="12"/>
      <c r="Y43" s="12"/>
      <c r="Z43" s="12"/>
      <c r="AA43" s="12"/>
      <c r="AB43" s="12"/>
      <c r="AC43" s="12"/>
      <c r="AD43" s="14"/>
    </row>
    <row r="44" spans="1:30" x14ac:dyDescent="0.2">
      <c r="A44" s="45" t="s">
        <v>15</v>
      </c>
      <c r="B44" s="46">
        <v>0.51539999999999997</v>
      </c>
      <c r="C44" s="47">
        <v>0.70923000000000003</v>
      </c>
      <c r="D44" s="47">
        <v>1.6799999999999999E-2</v>
      </c>
      <c r="E44" s="47">
        <v>8.6999999999999994E-2</v>
      </c>
      <c r="F44" s="47">
        <v>1.0399999999999999E-3</v>
      </c>
      <c r="G44" s="47">
        <v>5.917E-2</v>
      </c>
      <c r="H44" s="47">
        <v>1.41E-3</v>
      </c>
      <c r="I44" s="12">
        <v>544.29999999999995</v>
      </c>
      <c r="J44" s="12">
        <v>10</v>
      </c>
      <c r="K44" s="12">
        <v>537.79999999999995</v>
      </c>
      <c r="L44" s="12">
        <v>5.9</v>
      </c>
      <c r="M44" s="12">
        <v>573.5</v>
      </c>
      <c r="N44" s="12">
        <v>51.4</v>
      </c>
      <c r="O44" s="12">
        <v>539</v>
      </c>
      <c r="P44" s="12">
        <v>5.6</v>
      </c>
      <c r="Q44" s="13">
        <f t="shared" si="0"/>
        <v>1.2086277426552661</v>
      </c>
      <c r="R44" s="13">
        <f t="shared" si="1"/>
        <v>6.6381554481219851</v>
      </c>
      <c r="S44" s="14">
        <v>1.2</v>
      </c>
      <c r="V44" s="12"/>
      <c r="W44" s="12"/>
      <c r="X44" s="12"/>
      <c r="Y44" s="12"/>
      <c r="Z44" s="12"/>
      <c r="AA44" s="12"/>
      <c r="AB44" s="12"/>
      <c r="AC44" s="12"/>
      <c r="AD44" s="14"/>
    </row>
    <row r="45" spans="1:30" x14ac:dyDescent="0.2">
      <c r="A45" s="45" t="s">
        <v>49</v>
      </c>
      <c r="B45" s="46">
        <v>0.73553000000000002</v>
      </c>
      <c r="C45" s="47">
        <v>0.73963000000000001</v>
      </c>
      <c r="D45" s="47">
        <v>1.0789999999999999E-2</v>
      </c>
      <c r="E45" s="47">
        <v>9.0950000000000003E-2</v>
      </c>
      <c r="F45" s="47">
        <v>1.01E-3</v>
      </c>
      <c r="G45" s="47">
        <v>5.9020000000000003E-2</v>
      </c>
      <c r="H45" s="47">
        <v>8.4000000000000003E-4</v>
      </c>
      <c r="I45" s="12">
        <v>562.20000000000005</v>
      </c>
      <c r="J45" s="12">
        <v>6.3</v>
      </c>
      <c r="K45" s="12">
        <v>561.4</v>
      </c>
      <c r="L45" s="12">
        <v>5.9</v>
      </c>
      <c r="M45" s="12">
        <v>566.1</v>
      </c>
      <c r="N45" s="12">
        <v>29.5</v>
      </c>
      <c r="O45" s="12">
        <v>561.79999999999995</v>
      </c>
      <c r="P45" s="12">
        <v>5.2</v>
      </c>
      <c r="Q45" s="13">
        <f t="shared" si="0"/>
        <v>0.14250089063057025</v>
      </c>
      <c r="R45" s="13">
        <f t="shared" si="1"/>
        <v>0.83719273245459469</v>
      </c>
      <c r="S45" s="14">
        <v>0.15</v>
      </c>
      <c r="V45" s="12"/>
      <c r="W45" s="12"/>
      <c r="X45" s="12"/>
      <c r="Y45" s="12"/>
      <c r="Z45" s="12"/>
      <c r="AA45" s="12"/>
      <c r="AB45" s="12"/>
      <c r="AC45" s="12"/>
      <c r="AD45" s="14"/>
    </row>
    <row r="46" spans="1:30" x14ac:dyDescent="0.2">
      <c r="A46" s="45" t="s">
        <v>44</v>
      </c>
      <c r="B46" s="46">
        <v>0.77949000000000002</v>
      </c>
      <c r="C46" s="47">
        <v>0.69567000000000001</v>
      </c>
      <c r="D46" s="47">
        <v>1.142E-2</v>
      </c>
      <c r="E46" s="47">
        <v>8.7239999999999998E-2</v>
      </c>
      <c r="F46" s="47">
        <v>9.7999999999999997E-4</v>
      </c>
      <c r="G46" s="47">
        <v>5.7880000000000001E-2</v>
      </c>
      <c r="H46" s="47">
        <v>9.3999999999999997E-4</v>
      </c>
      <c r="I46" s="12">
        <v>536.20000000000005</v>
      </c>
      <c r="J46" s="12">
        <v>6.8</v>
      </c>
      <c r="K46" s="12">
        <v>539</v>
      </c>
      <c r="L46" s="12">
        <v>5.9</v>
      </c>
      <c r="M46" s="12">
        <v>525</v>
      </c>
      <c r="N46" s="12">
        <v>34.1</v>
      </c>
      <c r="O46" s="12">
        <v>537.9</v>
      </c>
      <c r="P46" s="12">
        <v>5.3</v>
      </c>
      <c r="Q46" s="13">
        <f t="shared" si="0"/>
        <v>-0.51948051948050855</v>
      </c>
      <c r="R46" s="13">
        <f t="shared" si="1"/>
        <v>-2.5974025974025983</v>
      </c>
      <c r="S46" s="14">
        <v>-0.42</v>
      </c>
      <c r="V46" s="12"/>
      <c r="W46" s="12"/>
      <c r="X46" s="12"/>
      <c r="Y46" s="12"/>
      <c r="Z46" s="12"/>
      <c r="AA46" s="12"/>
      <c r="AB46" s="12"/>
      <c r="AC46" s="12"/>
      <c r="AD46" s="14"/>
    </row>
    <row r="47" spans="1:30" x14ac:dyDescent="0.2">
      <c r="A47" s="45" t="s">
        <v>47</v>
      </c>
      <c r="B47" s="46">
        <v>0.97089999999999999</v>
      </c>
      <c r="C47" s="47">
        <v>0.64134999999999998</v>
      </c>
      <c r="D47" s="47">
        <v>1.001E-2</v>
      </c>
      <c r="E47" s="47">
        <v>7.5109999999999996E-2</v>
      </c>
      <c r="F47" s="47">
        <v>8.4000000000000003E-4</v>
      </c>
      <c r="G47" s="47">
        <v>6.198E-2</v>
      </c>
      <c r="H47" s="47">
        <v>9.5E-4</v>
      </c>
      <c r="I47" s="12">
        <v>503.2</v>
      </c>
      <c r="J47" s="12">
        <v>6.2</v>
      </c>
      <c r="K47" s="12">
        <v>466.8</v>
      </c>
      <c r="L47" s="12">
        <v>4.8</v>
      </c>
      <c r="M47" s="12">
        <v>673.1</v>
      </c>
      <c r="N47" s="12">
        <v>34.5</v>
      </c>
      <c r="O47" s="12">
        <v>478.2</v>
      </c>
      <c r="P47" s="12">
        <v>4.3</v>
      </c>
      <c r="Q47" s="13">
        <f t="shared" si="0"/>
        <v>7.7977720651242421</v>
      </c>
      <c r="R47" s="13">
        <f t="shared" si="1"/>
        <v>44.194515852613534</v>
      </c>
      <c r="S47" s="14">
        <v>6.5</v>
      </c>
      <c r="V47" s="12"/>
      <c r="W47" s="12"/>
      <c r="X47" s="12"/>
      <c r="Y47" s="12"/>
      <c r="Z47" s="12"/>
      <c r="AA47" s="12"/>
      <c r="AB47" s="12"/>
      <c r="AC47" s="12"/>
      <c r="AD47" s="14"/>
    </row>
    <row r="48" spans="1:30" x14ac:dyDescent="0.2">
      <c r="A48" s="45" t="s">
        <v>55</v>
      </c>
      <c r="B48" s="46">
        <v>0.38532</v>
      </c>
      <c r="C48" s="47">
        <v>0.69094999999999995</v>
      </c>
      <c r="D48" s="47">
        <v>1.1900000000000001E-2</v>
      </c>
      <c r="E48" s="47">
        <v>8.8550000000000004E-2</v>
      </c>
      <c r="F48" s="47">
        <v>1E-3</v>
      </c>
      <c r="G48" s="47">
        <v>5.663E-2</v>
      </c>
      <c r="H48" s="47">
        <v>9.7000000000000005E-4</v>
      </c>
      <c r="I48" s="12">
        <v>533.4</v>
      </c>
      <c r="J48" s="12">
        <v>7.1</v>
      </c>
      <c r="K48" s="12">
        <v>547.29999999999995</v>
      </c>
      <c r="L48" s="12">
        <v>5.9</v>
      </c>
      <c r="M48" s="12">
        <v>475</v>
      </c>
      <c r="N48" s="12">
        <v>39.1</v>
      </c>
      <c r="O48" s="12">
        <v>542</v>
      </c>
      <c r="P48" s="12">
        <v>5.0999999999999996</v>
      </c>
      <c r="Q48" s="13">
        <f t="shared" si="0"/>
        <v>-2.5397405444911314</v>
      </c>
      <c r="R48" s="13">
        <f t="shared" si="1"/>
        <v>-13.210305134295631</v>
      </c>
      <c r="S48" s="14">
        <v>-2.2000000000000002</v>
      </c>
      <c r="V48" s="12"/>
      <c r="W48" s="12"/>
      <c r="X48" s="12"/>
      <c r="Y48" s="12"/>
      <c r="Z48" s="12"/>
      <c r="AA48" s="12"/>
      <c r="AB48" s="12"/>
      <c r="AC48" s="12"/>
      <c r="AD48" s="14"/>
    </row>
    <row r="49" spans="1:30" x14ac:dyDescent="0.2">
      <c r="A49" s="45" t="s">
        <v>29</v>
      </c>
      <c r="B49" s="46">
        <v>1.1634500000000001</v>
      </c>
      <c r="C49" s="47">
        <v>0.44230000000000003</v>
      </c>
      <c r="D49" s="47">
        <v>7.0299999999999998E-3</v>
      </c>
      <c r="E49" s="47">
        <v>5.466E-2</v>
      </c>
      <c r="F49" s="47">
        <v>6.0999999999999997E-4</v>
      </c>
      <c r="G49" s="47">
        <v>5.8729999999999997E-2</v>
      </c>
      <c r="H49" s="47">
        <v>9.2000000000000003E-4</v>
      </c>
      <c r="I49" s="12">
        <v>371.9</v>
      </c>
      <c r="J49" s="12">
        <v>4.9000000000000004</v>
      </c>
      <c r="K49" s="12">
        <v>343.3</v>
      </c>
      <c r="L49" s="12">
        <v>3.7</v>
      </c>
      <c r="M49" s="12">
        <v>555</v>
      </c>
      <c r="N49" s="12">
        <v>33.4</v>
      </c>
      <c r="O49" s="12">
        <v>350.7</v>
      </c>
      <c r="P49" s="12">
        <v>3.5</v>
      </c>
      <c r="Q49" s="13">
        <f t="shared" si="0"/>
        <v>8.3309059131954513</v>
      </c>
      <c r="R49" s="13">
        <f t="shared" si="1"/>
        <v>61.666181182639093</v>
      </c>
      <c r="S49" s="14">
        <v>6.8</v>
      </c>
      <c r="V49" s="12"/>
      <c r="W49" s="12"/>
      <c r="X49" s="12"/>
      <c r="Y49" s="12"/>
      <c r="Z49" s="12"/>
      <c r="AA49" s="12"/>
      <c r="AB49" s="12"/>
      <c r="AC49" s="12"/>
      <c r="AD49" s="14"/>
    </row>
    <row r="50" spans="1:30" x14ac:dyDescent="0.2">
      <c r="A50" s="45" t="s">
        <v>68</v>
      </c>
      <c r="B50" s="46">
        <v>0.37197999999999998</v>
      </c>
      <c r="C50" s="47">
        <v>0.66817000000000004</v>
      </c>
      <c r="D50" s="47">
        <v>1.439E-2</v>
      </c>
      <c r="E50" s="47">
        <v>8.6779999999999996E-2</v>
      </c>
      <c r="F50" s="47">
        <v>1.0200000000000001E-3</v>
      </c>
      <c r="G50" s="47">
        <v>5.5879999999999999E-2</v>
      </c>
      <c r="H50" s="47">
        <v>1.2099999999999999E-3</v>
      </c>
      <c r="I50" s="12">
        <v>519.6</v>
      </c>
      <c r="J50" s="12">
        <v>8.8000000000000007</v>
      </c>
      <c r="K50" s="12">
        <v>536.6</v>
      </c>
      <c r="L50" s="12">
        <v>5.9</v>
      </c>
      <c r="M50" s="12">
        <v>447.4</v>
      </c>
      <c r="N50" s="12">
        <v>47.7</v>
      </c>
      <c r="O50" s="12">
        <v>532.20000000000005</v>
      </c>
      <c r="P50" s="12">
        <v>5.4</v>
      </c>
      <c r="Q50" s="13">
        <f t="shared" si="0"/>
        <v>-3.1680954155795749</v>
      </c>
      <c r="R50" s="13">
        <f t="shared" si="1"/>
        <v>-16.623183004099896</v>
      </c>
      <c r="S50" s="14">
        <v>-2.9</v>
      </c>
      <c r="V50" s="12"/>
      <c r="W50" s="12"/>
      <c r="X50" s="12"/>
      <c r="Y50" s="12"/>
      <c r="Z50" s="12"/>
      <c r="AA50" s="12"/>
      <c r="AB50" s="12"/>
      <c r="AC50" s="12"/>
      <c r="AD50" s="14"/>
    </row>
    <row r="51" spans="1:30" x14ac:dyDescent="0.2">
      <c r="A51" s="45" t="s">
        <v>104</v>
      </c>
      <c r="B51" s="46">
        <v>0.36021999999999998</v>
      </c>
      <c r="C51" s="47">
        <v>0.72365000000000002</v>
      </c>
      <c r="D51" s="47">
        <v>1.839E-2</v>
      </c>
      <c r="E51" s="47">
        <v>8.8340000000000002E-2</v>
      </c>
      <c r="F51" s="47">
        <v>1.08E-3</v>
      </c>
      <c r="G51" s="47">
        <v>5.9450000000000003E-2</v>
      </c>
      <c r="H51" s="47">
        <v>1.5200000000000001E-3</v>
      </c>
      <c r="I51" s="12">
        <v>552.79999999999995</v>
      </c>
      <c r="J51" s="12">
        <v>10.8</v>
      </c>
      <c r="K51" s="12">
        <v>545.5</v>
      </c>
      <c r="L51" s="12">
        <v>6.5</v>
      </c>
      <c r="M51" s="12">
        <v>584.5</v>
      </c>
      <c r="N51" s="12">
        <v>54.7</v>
      </c>
      <c r="O51" s="12">
        <v>546.9</v>
      </c>
      <c r="P51" s="12">
        <v>6.2</v>
      </c>
      <c r="Q51" s="13">
        <f t="shared" si="0"/>
        <v>1.3382218148487501</v>
      </c>
      <c r="R51" s="13">
        <f t="shared" si="1"/>
        <v>7.1494042163153138</v>
      </c>
      <c r="S51" s="14">
        <v>1.3</v>
      </c>
      <c r="V51" s="12"/>
      <c r="W51" s="12"/>
      <c r="X51" s="12"/>
      <c r="Y51" s="12"/>
      <c r="Z51" s="12"/>
      <c r="AA51" s="12"/>
      <c r="AB51" s="12"/>
      <c r="AC51" s="12"/>
      <c r="AD51" s="14"/>
    </row>
    <row r="52" spans="1:30" x14ac:dyDescent="0.2">
      <c r="A52" s="45" t="s">
        <v>72</v>
      </c>
      <c r="B52" s="46">
        <v>0.41460000000000002</v>
      </c>
      <c r="C52" s="47">
        <v>0.70818999999999999</v>
      </c>
      <c r="D52" s="47">
        <v>1.3270000000000001E-2</v>
      </c>
      <c r="E52" s="47">
        <v>8.8179999999999994E-2</v>
      </c>
      <c r="F52" s="47">
        <v>1.01E-3</v>
      </c>
      <c r="G52" s="47">
        <v>5.8290000000000002E-2</v>
      </c>
      <c r="H52" s="47">
        <v>1.09E-3</v>
      </c>
      <c r="I52" s="12">
        <v>543.70000000000005</v>
      </c>
      <c r="J52" s="12">
        <v>7.9</v>
      </c>
      <c r="K52" s="12">
        <v>544.9</v>
      </c>
      <c r="L52" s="12">
        <v>5.9</v>
      </c>
      <c r="M52" s="12">
        <v>540.1</v>
      </c>
      <c r="N52" s="12">
        <v>41.3</v>
      </c>
      <c r="O52" s="12">
        <v>544.5</v>
      </c>
      <c r="P52" s="12">
        <v>5.3</v>
      </c>
      <c r="Q52" s="13">
        <f t="shared" si="0"/>
        <v>-0.22022389429251499</v>
      </c>
      <c r="R52" s="13">
        <f t="shared" si="1"/>
        <v>-0.88089557717011546</v>
      </c>
      <c r="S52" s="14">
        <v>-0.15</v>
      </c>
      <c r="V52" s="12"/>
      <c r="W52" s="12"/>
      <c r="X52" s="12"/>
      <c r="Y52" s="12"/>
      <c r="Z52" s="12"/>
      <c r="AA52" s="12"/>
      <c r="AB52" s="12"/>
      <c r="AC52" s="12"/>
      <c r="AD52" s="14"/>
    </row>
    <row r="53" spans="1:30" x14ac:dyDescent="0.2">
      <c r="A53" s="45" t="s">
        <v>56</v>
      </c>
      <c r="B53" s="46">
        <v>0.36002000000000001</v>
      </c>
      <c r="C53" s="47">
        <v>0.73273999999999995</v>
      </c>
      <c r="D53" s="47">
        <v>1.221E-2</v>
      </c>
      <c r="E53" s="47">
        <v>8.9980000000000004E-2</v>
      </c>
      <c r="F53" s="47">
        <v>1.0200000000000001E-3</v>
      </c>
      <c r="G53" s="47">
        <v>5.91E-2</v>
      </c>
      <c r="H53" s="47">
        <v>9.7000000000000005E-4</v>
      </c>
      <c r="I53" s="12">
        <v>558.1</v>
      </c>
      <c r="J53" s="12">
        <v>7.1</v>
      </c>
      <c r="K53" s="12">
        <v>555.5</v>
      </c>
      <c r="L53" s="12">
        <v>5.9</v>
      </c>
      <c r="M53" s="12">
        <v>569.79999999999995</v>
      </c>
      <c r="N53" s="12">
        <v>36.799999999999997</v>
      </c>
      <c r="O53" s="12">
        <v>556.5</v>
      </c>
      <c r="P53" s="12">
        <v>5.2</v>
      </c>
      <c r="Q53" s="13">
        <f t="shared" si="0"/>
        <v>0.46804680468046644</v>
      </c>
      <c r="R53" s="13">
        <f t="shared" si="1"/>
        <v>2.5742574257425765</v>
      </c>
      <c r="S53" s="14">
        <v>0.44</v>
      </c>
      <c r="V53" s="12"/>
      <c r="W53" s="12"/>
      <c r="X53" s="12"/>
      <c r="Y53" s="12"/>
      <c r="Z53" s="12"/>
      <c r="AA53" s="12"/>
      <c r="AB53" s="12"/>
      <c r="AC53" s="12"/>
      <c r="AD53" s="14"/>
    </row>
    <row r="54" spans="1:30" x14ac:dyDescent="0.2">
      <c r="A54" s="45" t="s">
        <v>27</v>
      </c>
      <c r="B54" s="46">
        <v>0.34648000000000001</v>
      </c>
      <c r="C54" s="47">
        <v>0.72167000000000003</v>
      </c>
      <c r="D54" s="47">
        <v>1.2070000000000001E-2</v>
      </c>
      <c r="E54" s="47">
        <v>9.0090000000000003E-2</v>
      </c>
      <c r="F54" s="47">
        <v>1.0200000000000001E-3</v>
      </c>
      <c r="G54" s="47">
        <v>5.8139999999999997E-2</v>
      </c>
      <c r="H54" s="47">
        <v>9.6000000000000002E-4</v>
      </c>
      <c r="I54" s="12">
        <v>551.70000000000005</v>
      </c>
      <c r="J54" s="12">
        <v>7.1</v>
      </c>
      <c r="K54" s="12">
        <v>556.1</v>
      </c>
      <c r="L54" s="12">
        <v>5.9</v>
      </c>
      <c r="M54" s="12">
        <v>532.6</v>
      </c>
      <c r="N54" s="12">
        <v>37.700000000000003</v>
      </c>
      <c r="O54" s="12">
        <v>554.5</v>
      </c>
      <c r="P54" s="12">
        <v>5.0999999999999996</v>
      </c>
      <c r="Q54" s="13">
        <f t="shared" si="0"/>
        <v>-0.79122459989210414</v>
      </c>
      <c r="R54" s="13">
        <f t="shared" si="1"/>
        <v>-4.2258586585146585</v>
      </c>
      <c r="S54" s="14">
        <v>-0.73</v>
      </c>
      <c r="V54" s="12"/>
      <c r="W54" s="12"/>
      <c r="X54" s="12"/>
      <c r="Y54" s="12"/>
      <c r="Z54" s="12"/>
      <c r="AA54" s="12"/>
      <c r="AB54" s="12"/>
      <c r="AC54" s="12"/>
      <c r="AD54" s="14"/>
    </row>
    <row r="55" spans="1:30" x14ac:dyDescent="0.2">
      <c r="A55" s="45" t="s">
        <v>75</v>
      </c>
      <c r="B55" s="46">
        <v>0.74643999999999999</v>
      </c>
      <c r="C55" s="47">
        <v>0.72309999999999997</v>
      </c>
      <c r="D55" s="47">
        <v>1.737E-2</v>
      </c>
      <c r="E55" s="47">
        <v>9.2490000000000003E-2</v>
      </c>
      <c r="F55" s="47">
        <v>1.1100000000000001E-3</v>
      </c>
      <c r="G55" s="47">
        <v>5.6750000000000002E-2</v>
      </c>
      <c r="H55" s="47">
        <v>1.3699999999999999E-3</v>
      </c>
      <c r="I55" s="12">
        <v>552.5</v>
      </c>
      <c r="J55" s="12">
        <v>10.3</v>
      </c>
      <c r="K55" s="12">
        <v>570.29999999999995</v>
      </c>
      <c r="L55" s="12">
        <v>6.5</v>
      </c>
      <c r="M55" s="12">
        <v>482.8</v>
      </c>
      <c r="N55" s="12">
        <v>54.4</v>
      </c>
      <c r="O55" s="12">
        <v>565.9</v>
      </c>
      <c r="P55" s="12">
        <v>5.9</v>
      </c>
      <c r="Q55" s="13">
        <f t="shared" si="0"/>
        <v>-3.1211642994914857</v>
      </c>
      <c r="R55" s="13">
        <f t="shared" si="1"/>
        <v>-15.342802034017177</v>
      </c>
      <c r="S55" s="14">
        <v>-2.8</v>
      </c>
      <c r="V55" s="12"/>
      <c r="W55" s="12"/>
      <c r="X55" s="12"/>
      <c r="Y55" s="12"/>
      <c r="Z55" s="12"/>
      <c r="AA55" s="12"/>
      <c r="AB55" s="12"/>
      <c r="AC55" s="12"/>
      <c r="AD55" s="14"/>
    </row>
    <row r="56" spans="1:30" x14ac:dyDescent="0.2">
      <c r="A56" s="45" t="s">
        <v>96</v>
      </c>
      <c r="B56" s="46">
        <v>0.33148</v>
      </c>
      <c r="C56" s="47">
        <v>0.70408999999999999</v>
      </c>
      <c r="D56" s="47">
        <v>1.189E-2</v>
      </c>
      <c r="E56" s="47">
        <v>9.0149999999999994E-2</v>
      </c>
      <c r="F56" s="47">
        <v>1.0200000000000001E-3</v>
      </c>
      <c r="G56" s="47">
        <v>5.6689999999999997E-2</v>
      </c>
      <c r="H56" s="47">
        <v>9.5E-4</v>
      </c>
      <c r="I56" s="12">
        <v>541.20000000000005</v>
      </c>
      <c r="J56" s="12">
        <v>7.1</v>
      </c>
      <c r="K56" s="12">
        <v>556.70000000000005</v>
      </c>
      <c r="L56" s="12">
        <v>5.9</v>
      </c>
      <c r="M56" s="12">
        <v>478.9</v>
      </c>
      <c r="N56" s="12">
        <v>39</v>
      </c>
      <c r="O56" s="12">
        <v>550.79999999999995</v>
      </c>
      <c r="P56" s="12">
        <v>5.0999999999999996</v>
      </c>
      <c r="Q56" s="13">
        <f t="shared" si="0"/>
        <v>-2.7842644153044716</v>
      </c>
      <c r="R56" s="13">
        <f t="shared" si="1"/>
        <v>-13.975211065205684</v>
      </c>
      <c r="S56" s="14">
        <v>-2.4</v>
      </c>
      <c r="V56" s="12"/>
      <c r="W56" s="12"/>
      <c r="X56" s="12"/>
      <c r="Y56" s="12"/>
      <c r="Z56" s="12"/>
      <c r="AA56" s="12"/>
      <c r="AB56" s="12"/>
      <c r="AC56" s="12"/>
      <c r="AD56" s="14"/>
    </row>
    <row r="57" spans="1:30" x14ac:dyDescent="0.2">
      <c r="A57" s="45" t="s">
        <v>94</v>
      </c>
      <c r="B57" s="46">
        <v>0.58611000000000002</v>
      </c>
      <c r="C57" s="47">
        <v>0.71006000000000002</v>
      </c>
      <c r="D57" s="47">
        <v>1.235E-2</v>
      </c>
      <c r="E57" s="47">
        <v>8.8800000000000004E-2</v>
      </c>
      <c r="F57" s="47">
        <v>1.01E-3</v>
      </c>
      <c r="G57" s="47">
        <v>5.8040000000000001E-2</v>
      </c>
      <c r="H57" s="47">
        <v>1E-3</v>
      </c>
      <c r="I57" s="12">
        <v>544.79999999999995</v>
      </c>
      <c r="J57" s="12">
        <v>7.4</v>
      </c>
      <c r="K57" s="12">
        <v>548.4</v>
      </c>
      <c r="L57" s="12">
        <v>5.9</v>
      </c>
      <c r="M57" s="12">
        <v>528.79999999999995</v>
      </c>
      <c r="N57" s="12">
        <v>37.799999999999997</v>
      </c>
      <c r="O57" s="12">
        <v>547.20000000000005</v>
      </c>
      <c r="P57" s="12">
        <v>5.3</v>
      </c>
      <c r="Q57" s="13">
        <f t="shared" si="0"/>
        <v>-0.65645514223194867</v>
      </c>
      <c r="R57" s="13">
        <f t="shared" si="1"/>
        <v>-3.574033552151723</v>
      </c>
      <c r="S57" s="14">
        <v>-0.61</v>
      </c>
      <c r="V57" s="12"/>
      <c r="W57" s="12"/>
      <c r="X57" s="12"/>
      <c r="Y57" s="12"/>
      <c r="Z57" s="12"/>
      <c r="AA57" s="12"/>
      <c r="AB57" s="12"/>
      <c r="AC57" s="12"/>
      <c r="AD57" s="14"/>
    </row>
    <row r="58" spans="1:30" x14ac:dyDescent="0.2">
      <c r="A58" s="45" t="s">
        <v>54</v>
      </c>
      <c r="B58" s="46">
        <v>0.78702000000000005</v>
      </c>
      <c r="C58" s="47">
        <v>0.73009999999999997</v>
      </c>
      <c r="D58" s="47">
        <v>1.6490000000000001E-2</v>
      </c>
      <c r="E58" s="47">
        <v>9.2359999999999998E-2</v>
      </c>
      <c r="F58" s="47">
        <v>1.1000000000000001E-3</v>
      </c>
      <c r="G58" s="47">
        <v>5.738E-2</v>
      </c>
      <c r="H58" s="47">
        <v>1.2999999999999999E-3</v>
      </c>
      <c r="I58" s="12">
        <v>556.6</v>
      </c>
      <c r="J58" s="12">
        <v>9.6999999999999993</v>
      </c>
      <c r="K58" s="12">
        <v>569.70000000000005</v>
      </c>
      <c r="L58" s="12">
        <v>6.5</v>
      </c>
      <c r="M58" s="12">
        <v>505.9</v>
      </c>
      <c r="N58" s="12">
        <v>49.8</v>
      </c>
      <c r="O58" s="12">
        <v>566.4</v>
      </c>
      <c r="P58" s="12">
        <v>5.9</v>
      </c>
      <c r="Q58" s="13">
        <f t="shared" si="0"/>
        <v>-2.2994558539582322</v>
      </c>
      <c r="R58" s="13">
        <f t="shared" si="1"/>
        <v>-11.198876601720221</v>
      </c>
      <c r="S58" s="14">
        <v>-2.1</v>
      </c>
      <c r="V58" s="12"/>
      <c r="W58" s="12"/>
      <c r="X58" s="12"/>
      <c r="Y58" s="12"/>
      <c r="Z58" s="12"/>
      <c r="AA58" s="12"/>
      <c r="AB58" s="12"/>
      <c r="AC58" s="12"/>
      <c r="AD58" s="14"/>
    </row>
    <row r="59" spans="1:30" x14ac:dyDescent="0.2">
      <c r="A59" s="45" t="s">
        <v>120</v>
      </c>
      <c r="B59" s="46">
        <v>1.3774599999999999</v>
      </c>
      <c r="C59" s="47">
        <v>0.64058999999999999</v>
      </c>
      <c r="D59" s="47">
        <v>1.942E-2</v>
      </c>
      <c r="E59" s="47">
        <v>7.5730000000000006E-2</v>
      </c>
      <c r="F59" s="47">
        <v>9.2000000000000003E-4</v>
      </c>
      <c r="G59" s="47">
        <v>6.1400000000000003E-2</v>
      </c>
      <c r="H59" s="47">
        <v>1.8699999999999999E-3</v>
      </c>
      <c r="I59" s="12">
        <v>502.7</v>
      </c>
      <c r="J59" s="12">
        <v>12</v>
      </c>
      <c r="K59" s="12">
        <v>470.4</v>
      </c>
      <c r="L59" s="12">
        <v>5.4</v>
      </c>
      <c r="M59" s="12">
        <v>652.29999999999995</v>
      </c>
      <c r="N59" s="12">
        <v>66.400000000000006</v>
      </c>
      <c r="O59" s="12">
        <v>474.4</v>
      </c>
      <c r="P59" s="12">
        <v>5.2</v>
      </c>
      <c r="Q59" s="13">
        <f t="shared" si="0"/>
        <v>6.8664965986394488</v>
      </c>
      <c r="R59" s="13">
        <f t="shared" si="1"/>
        <v>38.669217687074834</v>
      </c>
      <c r="S59" s="14">
        <v>6.3</v>
      </c>
      <c r="V59" s="12"/>
      <c r="W59" s="12"/>
      <c r="X59" s="12"/>
      <c r="Y59" s="12"/>
      <c r="Z59" s="12"/>
      <c r="AA59" s="12"/>
      <c r="AB59" s="12"/>
      <c r="AC59" s="12"/>
      <c r="AD59" s="14"/>
    </row>
    <row r="60" spans="1:30" x14ac:dyDescent="0.2">
      <c r="A60" s="45" t="s">
        <v>95</v>
      </c>
      <c r="B60" s="46">
        <v>0.66618999999999995</v>
      </c>
      <c r="C60" s="47">
        <v>0.72463</v>
      </c>
      <c r="D60" s="47">
        <v>1.537E-2</v>
      </c>
      <c r="E60" s="47">
        <v>9.1789999999999997E-2</v>
      </c>
      <c r="F60" s="47">
        <v>1.08E-3</v>
      </c>
      <c r="G60" s="47">
        <v>5.7299999999999997E-2</v>
      </c>
      <c r="H60" s="47">
        <v>1.2199999999999999E-3</v>
      </c>
      <c r="I60" s="12">
        <v>553.4</v>
      </c>
      <c r="J60" s="12">
        <v>9.1</v>
      </c>
      <c r="K60" s="12">
        <v>566.20000000000005</v>
      </c>
      <c r="L60" s="12">
        <v>6.5</v>
      </c>
      <c r="M60" s="12">
        <v>502.1</v>
      </c>
      <c r="N60" s="12">
        <v>46.1</v>
      </c>
      <c r="O60" s="12">
        <v>562.6</v>
      </c>
      <c r="P60" s="12">
        <v>5.9</v>
      </c>
      <c r="Q60" s="13">
        <f t="shared" si="0"/>
        <v>-2.2606852702225511</v>
      </c>
      <c r="R60" s="13">
        <f t="shared" si="1"/>
        <v>-11.321087954786302</v>
      </c>
      <c r="S60" s="14">
        <v>-2</v>
      </c>
      <c r="V60" s="12"/>
      <c r="W60" s="12"/>
      <c r="X60" s="12"/>
      <c r="Y60" s="12"/>
      <c r="Z60" s="12"/>
      <c r="AA60" s="12"/>
      <c r="AB60" s="12"/>
      <c r="AC60" s="12"/>
      <c r="AD60" s="14"/>
    </row>
    <row r="61" spans="1:30" x14ac:dyDescent="0.2">
      <c r="A61" s="45" t="s">
        <v>64</v>
      </c>
      <c r="B61" s="46">
        <v>0.37508000000000002</v>
      </c>
      <c r="C61" s="47">
        <v>0.69294999999999995</v>
      </c>
      <c r="D61" s="47">
        <v>1.443E-2</v>
      </c>
      <c r="E61" s="47">
        <v>8.8389999999999996E-2</v>
      </c>
      <c r="F61" s="47">
        <v>1.0300000000000001E-3</v>
      </c>
      <c r="G61" s="47">
        <v>5.6899999999999999E-2</v>
      </c>
      <c r="H61" s="47">
        <v>1.1900000000000001E-3</v>
      </c>
      <c r="I61" s="12">
        <v>534.6</v>
      </c>
      <c r="J61" s="12">
        <v>8.6</v>
      </c>
      <c r="K61" s="12">
        <v>546.1</v>
      </c>
      <c r="L61" s="12">
        <v>5.9</v>
      </c>
      <c r="M61" s="12">
        <v>486.7</v>
      </c>
      <c r="N61" s="12">
        <v>46.5</v>
      </c>
      <c r="O61" s="12">
        <v>543</v>
      </c>
      <c r="P61" s="12">
        <v>5.4</v>
      </c>
      <c r="Q61" s="13">
        <f t="shared" si="0"/>
        <v>-2.1058414209851661</v>
      </c>
      <c r="R61" s="13">
        <f t="shared" si="1"/>
        <v>-10.877128731001651</v>
      </c>
      <c r="S61" s="14">
        <v>-1.9</v>
      </c>
      <c r="V61" s="12"/>
      <c r="W61" s="12"/>
      <c r="X61" s="12"/>
      <c r="Y61" s="12"/>
      <c r="Z61" s="12"/>
      <c r="AA61" s="12"/>
      <c r="AB61" s="12"/>
      <c r="AC61" s="12"/>
      <c r="AD61" s="14"/>
    </row>
    <row r="62" spans="1:30" x14ac:dyDescent="0.2">
      <c r="A62" s="45" t="s">
        <v>105</v>
      </c>
      <c r="B62" s="46">
        <v>0.57992999999999995</v>
      </c>
      <c r="C62" s="47">
        <v>0.74107000000000001</v>
      </c>
      <c r="D62" s="47">
        <v>1.7139999999999999E-2</v>
      </c>
      <c r="E62" s="47">
        <v>9.0450000000000003E-2</v>
      </c>
      <c r="F62" s="47">
        <v>1.08E-3</v>
      </c>
      <c r="G62" s="47">
        <v>5.9470000000000002E-2</v>
      </c>
      <c r="H62" s="47">
        <v>1.3799999999999999E-3</v>
      </c>
      <c r="I62" s="12">
        <v>563</v>
      </c>
      <c r="J62" s="12">
        <v>10</v>
      </c>
      <c r="K62" s="12">
        <v>558.5</v>
      </c>
      <c r="L62" s="12">
        <v>6.5</v>
      </c>
      <c r="M62" s="12">
        <v>584.5</v>
      </c>
      <c r="N62" s="12">
        <v>51.1</v>
      </c>
      <c r="O62" s="12">
        <v>559.6</v>
      </c>
      <c r="P62" s="12">
        <v>6</v>
      </c>
      <c r="Q62" s="13">
        <f t="shared" si="0"/>
        <v>0.80572963294538447</v>
      </c>
      <c r="R62" s="13">
        <f t="shared" si="1"/>
        <v>4.6553267681289201</v>
      </c>
      <c r="S62" s="14">
        <v>0.86</v>
      </c>
      <c r="V62" s="12"/>
      <c r="W62" s="12"/>
      <c r="X62" s="12"/>
      <c r="Y62" s="12"/>
      <c r="Z62" s="12"/>
      <c r="AA62" s="12"/>
      <c r="AB62" s="12"/>
      <c r="AC62" s="12"/>
      <c r="AD62" s="14"/>
    </row>
    <row r="63" spans="1:30" x14ac:dyDescent="0.2">
      <c r="A63" s="45" t="s">
        <v>62</v>
      </c>
      <c r="B63" s="46">
        <v>6.6713899999999997</v>
      </c>
      <c r="C63" s="47">
        <v>0.52471999999999996</v>
      </c>
      <c r="D63" s="47">
        <v>2.8049999999999999E-2</v>
      </c>
      <c r="E63" s="47">
        <v>6.5110000000000001E-2</v>
      </c>
      <c r="F63" s="47">
        <v>1.09E-3</v>
      </c>
      <c r="G63" s="47">
        <v>5.849E-2</v>
      </c>
      <c r="H63" s="47">
        <v>3.2000000000000002E-3</v>
      </c>
      <c r="I63" s="12">
        <v>428.3</v>
      </c>
      <c r="J63" s="12">
        <v>18.7</v>
      </c>
      <c r="K63" s="12">
        <v>406.6</v>
      </c>
      <c r="L63" s="12">
        <v>6.7</v>
      </c>
      <c r="M63" s="12">
        <v>547.6</v>
      </c>
      <c r="N63" s="12">
        <v>119.5</v>
      </c>
      <c r="O63" s="12">
        <v>408.4</v>
      </c>
      <c r="P63" s="12">
        <v>6.4</v>
      </c>
      <c r="Q63" s="13">
        <f t="shared" si="0"/>
        <v>5.3369404820462263</v>
      </c>
      <c r="R63" s="13">
        <f t="shared" si="1"/>
        <v>34.677816035415646</v>
      </c>
      <c r="S63" s="14">
        <v>5</v>
      </c>
      <c r="V63" s="12"/>
      <c r="W63" s="12"/>
      <c r="X63" s="12"/>
      <c r="Y63" s="12"/>
      <c r="Z63" s="12"/>
      <c r="AA63" s="12"/>
      <c r="AB63" s="12"/>
      <c r="AC63" s="12"/>
      <c r="AD63" s="14"/>
    </row>
    <row r="64" spans="1:30" x14ac:dyDescent="0.2">
      <c r="A64" s="45" t="s">
        <v>85</v>
      </c>
      <c r="B64" s="46">
        <v>0.38884999999999997</v>
      </c>
      <c r="C64" s="47">
        <v>0.72065999999999997</v>
      </c>
      <c r="D64" s="47">
        <v>1.4030000000000001E-2</v>
      </c>
      <c r="E64" s="47">
        <v>8.8230000000000003E-2</v>
      </c>
      <c r="F64" s="47">
        <v>1.0200000000000001E-3</v>
      </c>
      <c r="G64" s="47">
        <v>5.9279999999999999E-2</v>
      </c>
      <c r="H64" s="47">
        <v>1.15E-3</v>
      </c>
      <c r="I64" s="12">
        <v>551.1</v>
      </c>
      <c r="J64" s="12">
        <v>8.3000000000000007</v>
      </c>
      <c r="K64" s="12">
        <v>544.9</v>
      </c>
      <c r="L64" s="12">
        <v>5.9</v>
      </c>
      <c r="M64" s="12">
        <v>577.20000000000005</v>
      </c>
      <c r="N64" s="12">
        <v>44</v>
      </c>
      <c r="O64" s="12">
        <v>546.70000000000005</v>
      </c>
      <c r="P64" s="12">
        <v>5.3</v>
      </c>
      <c r="Q64" s="13">
        <f t="shared" si="0"/>
        <v>1.137823453844744</v>
      </c>
      <c r="R64" s="13">
        <f t="shared" si="1"/>
        <v>5.927693154707292</v>
      </c>
      <c r="S64" s="14">
        <v>1</v>
      </c>
      <c r="V64" s="12"/>
      <c r="W64" s="12"/>
      <c r="X64" s="12"/>
      <c r="Y64" s="12"/>
      <c r="Z64" s="12"/>
      <c r="AA64" s="12"/>
      <c r="AB64" s="12"/>
      <c r="AC64" s="12"/>
      <c r="AD64" s="14"/>
    </row>
    <row r="65" spans="1:30" x14ac:dyDescent="0.2">
      <c r="A65" s="45" t="s">
        <v>16</v>
      </c>
      <c r="B65" s="46">
        <v>0.52115999999999996</v>
      </c>
      <c r="C65" s="47">
        <v>0.70733000000000001</v>
      </c>
      <c r="D65" s="47">
        <v>1.5990000000000001E-2</v>
      </c>
      <c r="E65" s="47">
        <v>8.9340000000000003E-2</v>
      </c>
      <c r="F65" s="47">
        <v>1.06E-3</v>
      </c>
      <c r="G65" s="47">
        <v>5.747E-2</v>
      </c>
      <c r="H65" s="47">
        <v>1.31E-3</v>
      </c>
      <c r="I65" s="12">
        <v>543.1</v>
      </c>
      <c r="J65" s="12">
        <v>9.5</v>
      </c>
      <c r="K65" s="12">
        <v>551.4</v>
      </c>
      <c r="L65" s="12">
        <v>6.5</v>
      </c>
      <c r="M65" s="12">
        <v>509.8</v>
      </c>
      <c r="N65" s="12">
        <v>49.7</v>
      </c>
      <c r="O65" s="12">
        <v>549.29999999999995</v>
      </c>
      <c r="P65" s="12">
        <v>6</v>
      </c>
      <c r="Q65" s="13">
        <f t="shared" si="0"/>
        <v>-1.5052593398621639</v>
      </c>
      <c r="R65" s="13">
        <f t="shared" si="1"/>
        <v>-7.5444323540079683</v>
      </c>
      <c r="S65" s="14">
        <v>-1.3</v>
      </c>
      <c r="V65" s="12"/>
      <c r="W65" s="12"/>
      <c r="X65" s="12"/>
      <c r="Y65" s="12"/>
      <c r="Z65" s="12"/>
      <c r="AA65" s="12"/>
      <c r="AB65" s="12"/>
      <c r="AC65" s="12"/>
      <c r="AD65" s="14"/>
    </row>
    <row r="66" spans="1:30" x14ac:dyDescent="0.2">
      <c r="A66" s="45" t="s">
        <v>11</v>
      </c>
      <c r="B66" s="46">
        <v>0.46460000000000001</v>
      </c>
      <c r="C66" s="47">
        <v>0.69382999999999995</v>
      </c>
      <c r="D66" s="47">
        <v>1.3010000000000001E-2</v>
      </c>
      <c r="E66" s="47">
        <v>8.7260000000000004E-2</v>
      </c>
      <c r="F66" s="47">
        <v>1E-3</v>
      </c>
      <c r="G66" s="47">
        <v>5.7709999999999997E-2</v>
      </c>
      <c r="H66" s="47">
        <v>1.08E-3</v>
      </c>
      <c r="I66" s="12">
        <v>535.1</v>
      </c>
      <c r="J66" s="12">
        <v>7.8</v>
      </c>
      <c r="K66" s="12">
        <v>539.5</v>
      </c>
      <c r="L66" s="12">
        <v>5.9</v>
      </c>
      <c r="M66" s="12">
        <v>517.4</v>
      </c>
      <c r="N66" s="12">
        <v>41.9</v>
      </c>
      <c r="O66" s="12">
        <v>538.1</v>
      </c>
      <c r="P66" s="12">
        <v>5.3</v>
      </c>
      <c r="Q66" s="13">
        <f t="shared" si="0"/>
        <v>-0.81556997219647265</v>
      </c>
      <c r="R66" s="13">
        <f t="shared" si="1"/>
        <v>-4.0963855421686795</v>
      </c>
      <c r="S66" s="14">
        <v>-0.69</v>
      </c>
      <c r="V66" s="12"/>
      <c r="W66" s="12"/>
      <c r="X66" s="12"/>
      <c r="Y66" s="12"/>
      <c r="Z66" s="12"/>
      <c r="AA66" s="12"/>
      <c r="AB66" s="12"/>
      <c r="AC66" s="12"/>
      <c r="AD66" s="14"/>
    </row>
    <row r="67" spans="1:30" x14ac:dyDescent="0.2">
      <c r="A67" s="45" t="s">
        <v>63</v>
      </c>
      <c r="B67" s="46">
        <v>0.38473000000000002</v>
      </c>
      <c r="C67" s="47">
        <v>0.70013999999999998</v>
      </c>
      <c r="D67" s="47">
        <v>1.508E-2</v>
      </c>
      <c r="E67" s="47">
        <v>8.7580000000000005E-2</v>
      </c>
      <c r="F67" s="47">
        <v>1.0300000000000001E-3</v>
      </c>
      <c r="G67" s="47">
        <v>5.8020000000000002E-2</v>
      </c>
      <c r="H67" s="47">
        <v>1.25E-3</v>
      </c>
      <c r="I67" s="12">
        <v>538.9</v>
      </c>
      <c r="J67" s="12">
        <v>9</v>
      </c>
      <c r="K67" s="12">
        <v>541.29999999999995</v>
      </c>
      <c r="L67" s="12">
        <v>5.9</v>
      </c>
      <c r="M67" s="12">
        <v>528.79999999999995</v>
      </c>
      <c r="N67" s="12">
        <v>49.1</v>
      </c>
      <c r="O67" s="12">
        <v>540.70000000000005</v>
      </c>
      <c r="P67" s="12">
        <v>5.3</v>
      </c>
      <c r="Q67" s="13">
        <f t="shared" si="0"/>
        <v>-0.44337705523739279</v>
      </c>
      <c r="R67" s="13">
        <f t="shared" si="1"/>
        <v>-2.3092554960280842</v>
      </c>
      <c r="S67" s="14">
        <v>-0.4</v>
      </c>
      <c r="V67" s="12"/>
      <c r="W67" s="12"/>
      <c r="X67" s="12"/>
      <c r="Y67" s="12"/>
      <c r="Z67" s="12"/>
      <c r="AA67" s="12"/>
      <c r="AB67" s="12"/>
      <c r="AC67" s="12"/>
      <c r="AD67" s="14"/>
    </row>
    <row r="68" spans="1:30" x14ac:dyDescent="0.2">
      <c r="A68" s="45" t="s">
        <v>34</v>
      </c>
      <c r="B68" s="46">
        <v>0.46022999999999997</v>
      </c>
      <c r="C68" s="47">
        <v>0.70194999999999996</v>
      </c>
      <c r="D68" s="47">
        <v>1.4540000000000001E-2</v>
      </c>
      <c r="E68" s="47">
        <v>8.8179999999999994E-2</v>
      </c>
      <c r="F68" s="47">
        <v>1.0300000000000001E-3</v>
      </c>
      <c r="G68" s="47">
        <v>5.7779999999999998E-2</v>
      </c>
      <c r="H68" s="47">
        <v>1.1999999999999999E-3</v>
      </c>
      <c r="I68" s="12">
        <v>540</v>
      </c>
      <c r="J68" s="12">
        <v>8.6999999999999993</v>
      </c>
      <c r="K68" s="12">
        <v>544.9</v>
      </c>
      <c r="L68" s="12">
        <v>5.9</v>
      </c>
      <c r="M68" s="12">
        <v>521.20000000000005</v>
      </c>
      <c r="N68" s="12">
        <v>45.6</v>
      </c>
      <c r="O68" s="12">
        <v>543.6</v>
      </c>
      <c r="P68" s="12">
        <v>5.4</v>
      </c>
      <c r="Q68" s="13">
        <f t="shared" si="0"/>
        <v>-0.89924756836116115</v>
      </c>
      <c r="R68" s="13">
        <f t="shared" si="1"/>
        <v>-4.3494219122774735</v>
      </c>
      <c r="S68" s="14">
        <v>-0.76</v>
      </c>
      <c r="V68" s="12"/>
      <c r="W68" s="12"/>
      <c r="X68" s="12"/>
      <c r="Y68" s="12"/>
      <c r="Z68" s="12"/>
      <c r="AA68" s="12"/>
      <c r="AB68" s="12"/>
      <c r="AC68" s="12"/>
      <c r="AD68" s="14"/>
    </row>
    <row r="69" spans="1:30" x14ac:dyDescent="0.2">
      <c r="A69" s="45" t="s">
        <v>24</v>
      </c>
      <c r="B69" s="46">
        <v>0.84933999999999998</v>
      </c>
      <c r="C69" s="47">
        <v>0.80040999999999995</v>
      </c>
      <c r="D69" s="47">
        <v>1.391E-2</v>
      </c>
      <c r="E69" s="47">
        <v>9.7199999999999995E-2</v>
      </c>
      <c r="F69" s="47">
        <v>1.1000000000000001E-3</v>
      </c>
      <c r="G69" s="47">
        <v>5.9769999999999997E-2</v>
      </c>
      <c r="H69" s="47">
        <v>1.0300000000000001E-3</v>
      </c>
      <c r="I69" s="12">
        <v>597.1</v>
      </c>
      <c r="J69" s="12">
        <v>7.8</v>
      </c>
      <c r="K69" s="12">
        <v>598</v>
      </c>
      <c r="L69" s="12">
        <v>6.5</v>
      </c>
      <c r="M69" s="12">
        <v>595.4</v>
      </c>
      <c r="N69" s="12">
        <v>36.200000000000003</v>
      </c>
      <c r="O69" s="12">
        <v>597.70000000000005</v>
      </c>
      <c r="P69" s="12">
        <v>5.8</v>
      </c>
      <c r="Q69" s="13">
        <f t="shared" si="0"/>
        <v>-0.15050167224079924</v>
      </c>
      <c r="R69" s="13">
        <f t="shared" si="1"/>
        <v>-0.43478260869566077</v>
      </c>
      <c r="S69" s="14">
        <v>-7.4999999999999997E-2</v>
      </c>
      <c r="V69" s="12"/>
      <c r="W69" s="12"/>
      <c r="X69" s="12"/>
      <c r="Y69" s="12"/>
      <c r="Z69" s="12"/>
      <c r="AA69" s="12"/>
      <c r="AB69" s="12"/>
      <c r="AC69" s="12"/>
      <c r="AD69" s="14"/>
    </row>
    <row r="70" spans="1:30" x14ac:dyDescent="0.2">
      <c r="A70" s="45" t="s">
        <v>117</v>
      </c>
      <c r="B70" s="46">
        <v>0.56843999999999995</v>
      </c>
      <c r="C70" s="47">
        <v>0.81213999999999997</v>
      </c>
      <c r="D70" s="47">
        <v>1.8370000000000001E-2</v>
      </c>
      <c r="E70" s="47">
        <v>9.0109999999999996E-2</v>
      </c>
      <c r="F70" s="47">
        <v>1.08E-3</v>
      </c>
      <c r="G70" s="47">
        <v>6.5420000000000006E-2</v>
      </c>
      <c r="H70" s="47">
        <v>1.49E-3</v>
      </c>
      <c r="I70" s="12">
        <v>603.6</v>
      </c>
      <c r="J70" s="12">
        <v>10.3</v>
      </c>
      <c r="K70" s="12">
        <v>556.1</v>
      </c>
      <c r="L70" s="12">
        <v>6.5</v>
      </c>
      <c r="M70" s="12">
        <v>786.3</v>
      </c>
      <c r="N70" s="12">
        <v>48.2</v>
      </c>
      <c r="O70" s="12">
        <v>566</v>
      </c>
      <c r="P70" s="12">
        <v>6.1</v>
      </c>
      <c r="Q70" s="13">
        <f t="shared" si="0"/>
        <v>8.5416292033806851</v>
      </c>
      <c r="R70" s="13">
        <f t="shared" si="1"/>
        <v>41.39543247617334</v>
      </c>
      <c r="S70" s="14">
        <v>7.8</v>
      </c>
      <c r="V70" s="12"/>
      <c r="W70" s="12"/>
      <c r="X70" s="12"/>
      <c r="Y70" s="12"/>
      <c r="Z70" s="12"/>
      <c r="AA70" s="12"/>
      <c r="AB70" s="12"/>
      <c r="AC70" s="12"/>
      <c r="AD70" s="14"/>
    </row>
    <row r="71" spans="1:30" x14ac:dyDescent="0.2">
      <c r="A71" s="45" t="s">
        <v>50</v>
      </c>
      <c r="B71" s="46">
        <v>0.54835</v>
      </c>
      <c r="C71" s="47">
        <v>0.72831000000000001</v>
      </c>
      <c r="D71" s="47">
        <v>1.175E-2</v>
      </c>
      <c r="E71" s="47">
        <v>8.9709999999999998E-2</v>
      </c>
      <c r="F71" s="47">
        <v>1.01E-3</v>
      </c>
      <c r="G71" s="47">
        <v>5.8930000000000003E-2</v>
      </c>
      <c r="H71" s="47">
        <v>9.3000000000000005E-4</v>
      </c>
      <c r="I71" s="12">
        <v>555.6</v>
      </c>
      <c r="J71" s="12">
        <v>6.9</v>
      </c>
      <c r="K71" s="12">
        <v>553.79999999999995</v>
      </c>
      <c r="L71" s="12">
        <v>5.9</v>
      </c>
      <c r="M71" s="12">
        <v>562.4</v>
      </c>
      <c r="N71" s="12">
        <v>33.299999999999997</v>
      </c>
      <c r="O71" s="12">
        <v>554.4</v>
      </c>
      <c r="P71" s="12">
        <v>5.4</v>
      </c>
      <c r="Q71" s="13">
        <f t="shared" ref="Q71:Q125" si="2">100*(I71/K71-1)</f>
        <v>0.3250270855904791</v>
      </c>
      <c r="R71" s="13">
        <f t="shared" ref="R71:R125" si="3">100*(M71/K71-1)</f>
        <v>1.5529071867100175</v>
      </c>
      <c r="S71" s="14">
        <v>0.26</v>
      </c>
      <c r="V71" s="12"/>
      <c r="W71" s="12"/>
      <c r="X71" s="12"/>
      <c r="Y71" s="12"/>
      <c r="Z71" s="12"/>
      <c r="AA71" s="12"/>
      <c r="AB71" s="12"/>
      <c r="AC71" s="12"/>
      <c r="AD71" s="14"/>
    </row>
    <row r="72" spans="1:30" x14ac:dyDescent="0.2">
      <c r="A72" s="45" t="s">
        <v>84</v>
      </c>
      <c r="B72" s="46">
        <v>0.46428000000000003</v>
      </c>
      <c r="C72" s="47">
        <v>0.68776999999999999</v>
      </c>
      <c r="D72" s="47">
        <v>1.9779999999999999E-2</v>
      </c>
      <c r="E72" s="47">
        <v>9.0679999999999997E-2</v>
      </c>
      <c r="F72" s="47">
        <v>1.1299999999999999E-3</v>
      </c>
      <c r="G72" s="47">
        <v>5.5050000000000002E-2</v>
      </c>
      <c r="H72" s="47">
        <v>1.6000000000000001E-3</v>
      </c>
      <c r="I72" s="12">
        <v>531.5</v>
      </c>
      <c r="J72" s="12">
        <v>11.9</v>
      </c>
      <c r="K72" s="12">
        <v>559.70000000000005</v>
      </c>
      <c r="L72" s="12">
        <v>6.5</v>
      </c>
      <c r="M72" s="12">
        <v>415.3</v>
      </c>
      <c r="N72" s="12">
        <v>64.900000000000006</v>
      </c>
      <c r="O72" s="12">
        <v>554.4</v>
      </c>
      <c r="P72" s="12">
        <v>6.1</v>
      </c>
      <c r="Q72" s="13">
        <f t="shared" si="2"/>
        <v>-5.0384134357691739</v>
      </c>
      <c r="R72" s="13">
        <f t="shared" si="3"/>
        <v>-25.799535465427915</v>
      </c>
      <c r="S72" s="14">
        <v>-4.8</v>
      </c>
      <c r="V72" s="12"/>
      <c r="W72" s="12"/>
      <c r="X72" s="12"/>
      <c r="Y72" s="12"/>
      <c r="Z72" s="12"/>
      <c r="AA72" s="12"/>
      <c r="AB72" s="12"/>
      <c r="AC72" s="12"/>
      <c r="AD72" s="14"/>
    </row>
    <row r="73" spans="1:30" x14ac:dyDescent="0.2">
      <c r="A73" s="45" t="s">
        <v>100</v>
      </c>
      <c r="B73" s="46">
        <v>0.95147999999999999</v>
      </c>
      <c r="C73" s="47">
        <v>0.6875</v>
      </c>
      <c r="D73" s="47">
        <v>1.098E-2</v>
      </c>
      <c r="E73" s="47">
        <v>8.5699999999999998E-2</v>
      </c>
      <c r="F73" s="47">
        <v>9.6000000000000002E-4</v>
      </c>
      <c r="G73" s="47">
        <v>5.8220000000000001E-2</v>
      </c>
      <c r="H73" s="47">
        <v>9.2000000000000003E-4</v>
      </c>
      <c r="I73" s="12">
        <v>531.29999999999995</v>
      </c>
      <c r="J73" s="12">
        <v>6.6</v>
      </c>
      <c r="K73" s="12">
        <v>530.1</v>
      </c>
      <c r="L73" s="12">
        <v>5.9</v>
      </c>
      <c r="M73" s="12">
        <v>536.29999999999995</v>
      </c>
      <c r="N73" s="12">
        <v>33.799999999999997</v>
      </c>
      <c r="O73" s="12">
        <v>530.6</v>
      </c>
      <c r="P73" s="12">
        <v>5.2</v>
      </c>
      <c r="Q73" s="13">
        <f t="shared" si="2"/>
        <v>0.22637238256930647</v>
      </c>
      <c r="R73" s="13">
        <f t="shared" si="3"/>
        <v>1.1695906432748426</v>
      </c>
      <c r="S73" s="14">
        <v>0.19</v>
      </c>
      <c r="V73" s="12"/>
      <c r="W73" s="12"/>
      <c r="X73" s="12"/>
      <c r="Y73" s="12"/>
      <c r="Z73" s="12"/>
      <c r="AA73" s="12"/>
      <c r="AB73" s="12"/>
      <c r="AC73" s="12"/>
      <c r="AD73" s="14"/>
    </row>
    <row r="74" spans="1:30" x14ac:dyDescent="0.2">
      <c r="A74" s="45" t="s">
        <v>90</v>
      </c>
      <c r="B74" s="46">
        <v>0.61814999999999998</v>
      </c>
      <c r="C74" s="47">
        <v>0.73021999999999998</v>
      </c>
      <c r="D74" s="47">
        <v>1.7919999999999998E-2</v>
      </c>
      <c r="E74" s="47">
        <v>9.264E-2</v>
      </c>
      <c r="F74" s="47">
        <v>1.1100000000000001E-3</v>
      </c>
      <c r="G74" s="47">
        <v>5.7209999999999997E-2</v>
      </c>
      <c r="H74" s="47">
        <v>1.41E-3</v>
      </c>
      <c r="I74" s="12">
        <v>556.70000000000005</v>
      </c>
      <c r="J74" s="12">
        <v>10.5</v>
      </c>
      <c r="K74" s="12">
        <v>570.9</v>
      </c>
      <c r="L74" s="12">
        <v>6.5</v>
      </c>
      <c r="M74" s="12">
        <v>498.3</v>
      </c>
      <c r="N74" s="12">
        <v>53.9</v>
      </c>
      <c r="O74" s="12">
        <v>567.79999999999995</v>
      </c>
      <c r="P74" s="12">
        <v>6</v>
      </c>
      <c r="Q74" s="13">
        <f t="shared" si="2"/>
        <v>-2.4873007531966973</v>
      </c>
      <c r="R74" s="13">
        <f t="shared" si="3"/>
        <v>-12.71676300578034</v>
      </c>
      <c r="S74" s="14">
        <v>-2.4</v>
      </c>
      <c r="V74" s="12"/>
      <c r="W74" s="12"/>
      <c r="X74" s="12"/>
      <c r="Y74" s="12"/>
      <c r="Z74" s="12"/>
      <c r="AA74" s="12"/>
      <c r="AB74" s="12"/>
      <c r="AC74" s="12"/>
      <c r="AD74" s="14"/>
    </row>
    <row r="75" spans="1:30" x14ac:dyDescent="0.2">
      <c r="A75" s="45" t="s">
        <v>109</v>
      </c>
      <c r="B75" s="46">
        <v>0.42502000000000001</v>
      </c>
      <c r="C75" s="47">
        <v>0.72819</v>
      </c>
      <c r="D75" s="47">
        <v>1.4789999999999999E-2</v>
      </c>
      <c r="E75" s="47">
        <v>8.7980000000000003E-2</v>
      </c>
      <c r="F75" s="47">
        <v>1.0200000000000001E-3</v>
      </c>
      <c r="G75" s="47">
        <v>6.0080000000000001E-2</v>
      </c>
      <c r="H75" s="47">
        <v>1.2199999999999999E-3</v>
      </c>
      <c r="I75" s="12">
        <v>555.5</v>
      </c>
      <c r="J75" s="12">
        <v>8.6999999999999993</v>
      </c>
      <c r="K75" s="12">
        <v>543.70000000000005</v>
      </c>
      <c r="L75" s="12">
        <v>5.9</v>
      </c>
      <c r="M75" s="12">
        <v>606.20000000000005</v>
      </c>
      <c r="N75" s="12">
        <v>43.2</v>
      </c>
      <c r="O75" s="12">
        <v>546.5</v>
      </c>
      <c r="P75" s="12">
        <v>5.5</v>
      </c>
      <c r="Q75" s="13">
        <f t="shared" si="2"/>
        <v>2.1703145116792166</v>
      </c>
      <c r="R75" s="13">
        <f t="shared" si="3"/>
        <v>11.495309913555275</v>
      </c>
      <c r="S75" s="14">
        <v>2.1</v>
      </c>
      <c r="V75" s="12"/>
      <c r="W75" s="12"/>
      <c r="X75" s="12"/>
      <c r="Y75" s="12"/>
      <c r="Z75" s="12"/>
      <c r="AA75" s="12"/>
      <c r="AB75" s="12"/>
      <c r="AC75" s="12"/>
      <c r="AD75" s="14"/>
    </row>
    <row r="76" spans="1:30" x14ac:dyDescent="0.2">
      <c r="A76" s="45" t="s">
        <v>123</v>
      </c>
      <c r="B76" s="46">
        <v>0.54512000000000005</v>
      </c>
      <c r="C76" s="47">
        <v>0.70918999999999999</v>
      </c>
      <c r="D76" s="47">
        <v>1.7840000000000002E-2</v>
      </c>
      <c r="E76" s="47">
        <v>9.01E-2</v>
      </c>
      <c r="F76" s="47">
        <v>1.09E-3</v>
      </c>
      <c r="G76" s="47">
        <v>5.713E-2</v>
      </c>
      <c r="H76" s="47">
        <v>1.4499999999999999E-3</v>
      </c>
      <c r="I76" s="12">
        <v>544.29999999999995</v>
      </c>
      <c r="J76" s="12">
        <v>10.6</v>
      </c>
      <c r="K76" s="12">
        <v>556.1</v>
      </c>
      <c r="L76" s="12">
        <v>6.5</v>
      </c>
      <c r="M76" s="12">
        <v>494.4</v>
      </c>
      <c r="N76" s="12">
        <v>57.9</v>
      </c>
      <c r="O76" s="12">
        <v>553.20000000000005</v>
      </c>
      <c r="P76" s="12">
        <v>5.9</v>
      </c>
      <c r="Q76" s="13">
        <f t="shared" si="2"/>
        <v>-2.1219205178924727</v>
      </c>
      <c r="R76" s="13">
        <f t="shared" si="3"/>
        <v>-11.095126775759766</v>
      </c>
      <c r="S76" s="14">
        <v>-2</v>
      </c>
      <c r="V76" s="12"/>
      <c r="W76" s="12"/>
      <c r="X76" s="12"/>
      <c r="Y76" s="12"/>
      <c r="Z76" s="12"/>
      <c r="AA76" s="12"/>
      <c r="AB76" s="12"/>
      <c r="AC76" s="12"/>
      <c r="AD76" s="14"/>
    </row>
    <row r="77" spans="1:30" x14ac:dyDescent="0.2">
      <c r="A77" s="45" t="s">
        <v>61</v>
      </c>
      <c r="B77" s="46">
        <v>0.33825</v>
      </c>
      <c r="C77" s="47">
        <v>0.71682000000000001</v>
      </c>
      <c r="D77" s="47">
        <v>1.1129999999999999E-2</v>
      </c>
      <c r="E77" s="47">
        <v>8.9510000000000006E-2</v>
      </c>
      <c r="F77" s="47">
        <v>1E-3</v>
      </c>
      <c r="G77" s="47">
        <v>5.8130000000000001E-2</v>
      </c>
      <c r="H77" s="47">
        <v>8.8999999999999995E-4</v>
      </c>
      <c r="I77" s="12">
        <v>548.79999999999995</v>
      </c>
      <c r="J77" s="12">
        <v>6.6</v>
      </c>
      <c r="K77" s="12">
        <v>552.6</v>
      </c>
      <c r="L77" s="12">
        <v>5.9</v>
      </c>
      <c r="M77" s="12">
        <v>532.6</v>
      </c>
      <c r="N77" s="12">
        <v>33.9</v>
      </c>
      <c r="O77" s="12">
        <v>551</v>
      </c>
      <c r="P77" s="12">
        <v>5.0999999999999996</v>
      </c>
      <c r="Q77" s="13">
        <f t="shared" si="2"/>
        <v>-0.68765834238148082</v>
      </c>
      <c r="R77" s="13">
        <f t="shared" si="3"/>
        <v>-3.6192544335866828</v>
      </c>
      <c r="S77" s="14">
        <v>-0.6</v>
      </c>
      <c r="V77" s="12"/>
      <c r="W77" s="12"/>
      <c r="X77" s="12"/>
      <c r="Y77" s="12"/>
      <c r="Z77" s="12"/>
      <c r="AA77" s="12"/>
      <c r="AB77" s="12"/>
      <c r="AC77" s="12"/>
      <c r="AD77" s="14"/>
    </row>
    <row r="78" spans="1:30" x14ac:dyDescent="0.2">
      <c r="A78" s="45" t="s">
        <v>18</v>
      </c>
      <c r="B78" s="46">
        <v>0.55379999999999996</v>
      </c>
      <c r="C78" s="47">
        <v>0.68537000000000003</v>
      </c>
      <c r="D78" s="47">
        <v>1.2239999999999999E-2</v>
      </c>
      <c r="E78" s="47">
        <v>8.6669999999999997E-2</v>
      </c>
      <c r="F78" s="47">
        <v>9.8999999999999999E-4</v>
      </c>
      <c r="G78" s="47">
        <v>5.74E-2</v>
      </c>
      <c r="H78" s="47">
        <v>1.0200000000000001E-3</v>
      </c>
      <c r="I78" s="12">
        <v>530</v>
      </c>
      <c r="J78" s="12">
        <v>7.3</v>
      </c>
      <c r="K78" s="12">
        <v>536</v>
      </c>
      <c r="L78" s="12">
        <v>5.9</v>
      </c>
      <c r="M78" s="12">
        <v>505.9</v>
      </c>
      <c r="N78" s="12">
        <v>38.299999999999997</v>
      </c>
      <c r="O78" s="12">
        <v>534</v>
      </c>
      <c r="P78" s="12">
        <v>5.3</v>
      </c>
      <c r="Q78" s="13">
        <f t="shared" si="2"/>
        <v>-1.1194029850746245</v>
      </c>
      <c r="R78" s="13">
        <f t="shared" si="3"/>
        <v>-5.615671641791053</v>
      </c>
      <c r="S78" s="14">
        <v>-0.92</v>
      </c>
      <c r="V78" s="12"/>
      <c r="W78" s="12"/>
      <c r="X78" s="12"/>
      <c r="Y78" s="12"/>
      <c r="Z78" s="12"/>
      <c r="AA78" s="12"/>
      <c r="AB78" s="12"/>
      <c r="AC78" s="12"/>
      <c r="AD78" s="14"/>
    </row>
    <row r="79" spans="1:30" x14ac:dyDescent="0.2">
      <c r="A79" s="45" t="s">
        <v>4</v>
      </c>
      <c r="B79" s="46">
        <v>0.36581000000000002</v>
      </c>
      <c r="C79" s="47">
        <v>0.68535999999999997</v>
      </c>
      <c r="D79" s="47">
        <v>1.3520000000000001E-2</v>
      </c>
      <c r="E79" s="47">
        <v>8.6959999999999996E-2</v>
      </c>
      <c r="F79" s="47">
        <v>1.01E-3</v>
      </c>
      <c r="G79" s="47">
        <v>5.7200000000000001E-2</v>
      </c>
      <c r="H79" s="47">
        <v>1.1299999999999999E-3</v>
      </c>
      <c r="I79" s="12">
        <v>530</v>
      </c>
      <c r="J79" s="12">
        <v>8.1</v>
      </c>
      <c r="K79" s="12">
        <v>537.79999999999995</v>
      </c>
      <c r="L79" s="12">
        <v>5.9</v>
      </c>
      <c r="M79" s="12">
        <v>498.3</v>
      </c>
      <c r="N79" s="12">
        <v>42.4</v>
      </c>
      <c r="O79" s="12">
        <v>535.6</v>
      </c>
      <c r="P79" s="12">
        <v>5.5</v>
      </c>
      <c r="Q79" s="13">
        <f t="shared" si="2"/>
        <v>-1.4503532911863015</v>
      </c>
      <c r="R79" s="13">
        <f t="shared" si="3"/>
        <v>-7.3447378207512015</v>
      </c>
      <c r="S79" s="14">
        <v>-1.3</v>
      </c>
      <c r="V79" s="12"/>
      <c r="W79" s="12"/>
      <c r="X79" s="12"/>
      <c r="Y79" s="12"/>
      <c r="Z79" s="12"/>
      <c r="AA79" s="12"/>
      <c r="AB79" s="12"/>
      <c r="AC79" s="12"/>
      <c r="AD79" s="14"/>
    </row>
    <row r="80" spans="1:30" x14ac:dyDescent="0.2">
      <c r="A80" s="45" t="s">
        <v>8</v>
      </c>
      <c r="B80" s="46">
        <v>0.50521000000000005</v>
      </c>
      <c r="C80" s="47">
        <v>0.70567000000000002</v>
      </c>
      <c r="D80" s="47">
        <v>1.192E-2</v>
      </c>
      <c r="E80" s="47">
        <v>8.831E-2</v>
      </c>
      <c r="F80" s="47">
        <v>1E-3</v>
      </c>
      <c r="G80" s="47">
        <v>5.8000000000000003E-2</v>
      </c>
      <c r="H80" s="47">
        <v>9.7000000000000005E-4</v>
      </c>
      <c r="I80" s="12">
        <v>542.20000000000005</v>
      </c>
      <c r="J80" s="12">
        <v>7.1</v>
      </c>
      <c r="K80" s="12">
        <v>545.5</v>
      </c>
      <c r="L80" s="12">
        <v>5.9</v>
      </c>
      <c r="M80" s="12">
        <v>528.79999999999995</v>
      </c>
      <c r="N80" s="12">
        <v>37.799999999999997</v>
      </c>
      <c r="O80" s="12">
        <v>544.20000000000005</v>
      </c>
      <c r="P80" s="12">
        <v>5.2</v>
      </c>
      <c r="Q80" s="13">
        <f t="shared" si="2"/>
        <v>-0.60494958753436467</v>
      </c>
      <c r="R80" s="13">
        <f t="shared" si="3"/>
        <v>-3.0614115490375848</v>
      </c>
      <c r="S80" s="14">
        <v>-0.51</v>
      </c>
      <c r="V80" s="12"/>
      <c r="W80" s="12"/>
      <c r="X80" s="12"/>
      <c r="Y80" s="12"/>
      <c r="Z80" s="12"/>
      <c r="AA80" s="12"/>
      <c r="AB80" s="12"/>
      <c r="AC80" s="12"/>
      <c r="AD80" s="14"/>
    </row>
    <row r="81" spans="1:30" x14ac:dyDescent="0.2">
      <c r="A81" s="45" t="s">
        <v>14</v>
      </c>
      <c r="B81" s="46">
        <v>0.47482000000000002</v>
      </c>
      <c r="C81" s="47">
        <v>0.67156000000000005</v>
      </c>
      <c r="D81" s="47">
        <v>1.247E-2</v>
      </c>
      <c r="E81" s="47">
        <v>8.4589999999999999E-2</v>
      </c>
      <c r="F81" s="47">
        <v>9.7000000000000005E-4</v>
      </c>
      <c r="G81" s="47">
        <v>5.7619999999999998E-2</v>
      </c>
      <c r="H81" s="47">
        <v>1.07E-3</v>
      </c>
      <c r="I81" s="12">
        <v>521.70000000000005</v>
      </c>
      <c r="J81" s="12">
        <v>7.6</v>
      </c>
      <c r="K81" s="12">
        <v>523.5</v>
      </c>
      <c r="L81" s="12">
        <v>5.9</v>
      </c>
      <c r="M81" s="12">
        <v>513.6</v>
      </c>
      <c r="N81" s="12">
        <v>42</v>
      </c>
      <c r="O81" s="12">
        <v>522.9</v>
      </c>
      <c r="P81" s="12">
        <v>5.3</v>
      </c>
      <c r="Q81" s="13">
        <f t="shared" si="2"/>
        <v>-0.34383954154726393</v>
      </c>
      <c r="R81" s="13">
        <f t="shared" si="3"/>
        <v>-1.8911174785100293</v>
      </c>
      <c r="S81" s="14">
        <v>-0.31</v>
      </c>
      <c r="V81" s="12"/>
      <c r="W81" s="12"/>
      <c r="X81" s="12"/>
      <c r="Y81" s="12"/>
      <c r="Z81" s="12"/>
      <c r="AA81" s="12"/>
      <c r="AB81" s="12"/>
      <c r="AC81" s="12"/>
      <c r="AD81" s="14"/>
    </row>
    <row r="82" spans="1:30" x14ac:dyDescent="0.2">
      <c r="A82" s="45" t="s">
        <v>43</v>
      </c>
      <c r="B82" s="46">
        <v>0.82776000000000005</v>
      </c>
      <c r="C82" s="47">
        <v>0.72494999999999998</v>
      </c>
      <c r="D82" s="47">
        <v>1.5089999999999999E-2</v>
      </c>
      <c r="E82" s="47">
        <v>9.0260000000000007E-2</v>
      </c>
      <c r="F82" s="47">
        <v>1.06E-3</v>
      </c>
      <c r="G82" s="47">
        <v>5.8299999999999998E-2</v>
      </c>
      <c r="H82" s="47">
        <v>1.2099999999999999E-3</v>
      </c>
      <c r="I82" s="12">
        <v>553.6</v>
      </c>
      <c r="J82" s="12">
        <v>8.9</v>
      </c>
      <c r="K82" s="12">
        <v>557.29999999999995</v>
      </c>
      <c r="L82" s="12">
        <v>6.5</v>
      </c>
      <c r="M82" s="12">
        <v>540.1</v>
      </c>
      <c r="N82" s="12">
        <v>45</v>
      </c>
      <c r="O82" s="12">
        <v>556.29999999999995</v>
      </c>
      <c r="P82" s="12">
        <v>5.9</v>
      </c>
      <c r="Q82" s="13">
        <f t="shared" si="2"/>
        <v>-0.66391530593933323</v>
      </c>
      <c r="R82" s="13">
        <f t="shared" si="3"/>
        <v>-3.0863089897721019</v>
      </c>
      <c r="S82" s="14">
        <v>-0.54</v>
      </c>
      <c r="V82" s="12"/>
      <c r="W82" s="12"/>
      <c r="X82" s="12"/>
      <c r="Y82" s="12"/>
      <c r="Z82" s="12"/>
      <c r="AA82" s="12"/>
      <c r="AB82" s="12"/>
      <c r="AC82" s="12"/>
      <c r="AD82" s="14"/>
    </row>
    <row r="83" spans="1:30" x14ac:dyDescent="0.2">
      <c r="A83" s="45" t="s">
        <v>22</v>
      </c>
      <c r="B83" s="46">
        <v>0.72048999999999996</v>
      </c>
      <c r="C83" s="47">
        <v>0.72509999999999997</v>
      </c>
      <c r="D83" s="47">
        <v>1.636E-2</v>
      </c>
      <c r="E83" s="47">
        <v>9.0079999999999993E-2</v>
      </c>
      <c r="F83" s="47">
        <v>1.07E-3</v>
      </c>
      <c r="G83" s="47">
        <v>5.842E-2</v>
      </c>
      <c r="H83" s="47">
        <v>1.33E-3</v>
      </c>
      <c r="I83" s="12">
        <v>553.70000000000005</v>
      </c>
      <c r="J83" s="12">
        <v>9.6999999999999993</v>
      </c>
      <c r="K83" s="12">
        <v>556.1</v>
      </c>
      <c r="L83" s="12">
        <v>6.5</v>
      </c>
      <c r="M83" s="12">
        <v>543.79999999999995</v>
      </c>
      <c r="N83" s="12">
        <v>48.7</v>
      </c>
      <c r="O83" s="12">
        <v>555.5</v>
      </c>
      <c r="P83" s="12">
        <v>6</v>
      </c>
      <c r="Q83" s="13">
        <f t="shared" si="2"/>
        <v>-0.43157705448659822</v>
      </c>
      <c r="R83" s="13">
        <f t="shared" si="3"/>
        <v>-2.211832404243852</v>
      </c>
      <c r="S83" s="14">
        <v>-0.4</v>
      </c>
      <c r="V83" s="12"/>
      <c r="W83" s="12"/>
      <c r="X83" s="12"/>
      <c r="Y83" s="12"/>
      <c r="Z83" s="12"/>
      <c r="AA83" s="12"/>
      <c r="AB83" s="12"/>
      <c r="AC83" s="12"/>
      <c r="AD83" s="14"/>
    </row>
    <row r="84" spans="1:30" x14ac:dyDescent="0.2">
      <c r="A84" s="45" t="s">
        <v>32</v>
      </c>
      <c r="B84" s="46">
        <v>0.38059999999999999</v>
      </c>
      <c r="C84" s="47">
        <v>0.68723000000000001</v>
      </c>
      <c r="D84" s="47">
        <v>1.265E-2</v>
      </c>
      <c r="E84" s="47">
        <v>8.5239999999999996E-2</v>
      </c>
      <c r="F84" s="47">
        <v>9.7000000000000005E-4</v>
      </c>
      <c r="G84" s="47">
        <v>5.8520000000000003E-2</v>
      </c>
      <c r="H84" s="47">
        <v>1.07E-3</v>
      </c>
      <c r="I84" s="12">
        <v>531.1</v>
      </c>
      <c r="J84" s="12">
        <v>7.6</v>
      </c>
      <c r="K84" s="12">
        <v>527.1</v>
      </c>
      <c r="L84" s="12">
        <v>5.9</v>
      </c>
      <c r="M84" s="12">
        <v>547.6</v>
      </c>
      <c r="N84" s="12">
        <v>41.1</v>
      </c>
      <c r="O84" s="12">
        <v>528.4</v>
      </c>
      <c r="P84" s="12">
        <v>5.3</v>
      </c>
      <c r="Q84" s="13">
        <f t="shared" si="2"/>
        <v>0.75886928476569526</v>
      </c>
      <c r="R84" s="13">
        <f t="shared" si="3"/>
        <v>3.8892050844242076</v>
      </c>
      <c r="S84" s="14">
        <v>0.64</v>
      </c>
      <c r="V84" s="12"/>
      <c r="W84" s="12"/>
      <c r="X84" s="12"/>
      <c r="Y84" s="12"/>
      <c r="Z84" s="12"/>
      <c r="AA84" s="12"/>
      <c r="AB84" s="12"/>
      <c r="AC84" s="12"/>
      <c r="AD84" s="14"/>
    </row>
    <row r="85" spans="1:30" x14ac:dyDescent="0.2">
      <c r="A85" s="45" t="s">
        <v>106</v>
      </c>
      <c r="B85" s="46">
        <v>0.61626999999999998</v>
      </c>
      <c r="C85" s="47">
        <v>0.71996000000000004</v>
      </c>
      <c r="D85" s="47">
        <v>1.874E-2</v>
      </c>
      <c r="E85" s="47">
        <v>8.9010000000000006E-2</v>
      </c>
      <c r="F85" s="47">
        <v>1.09E-3</v>
      </c>
      <c r="G85" s="47">
        <v>5.8700000000000002E-2</v>
      </c>
      <c r="H85" s="47">
        <v>1.5399999999999999E-3</v>
      </c>
      <c r="I85" s="12">
        <v>550.70000000000005</v>
      </c>
      <c r="J85" s="12">
        <v>11</v>
      </c>
      <c r="K85" s="12">
        <v>549.6</v>
      </c>
      <c r="L85" s="12">
        <v>6.5</v>
      </c>
      <c r="M85" s="12">
        <v>555</v>
      </c>
      <c r="N85" s="12">
        <v>55.7</v>
      </c>
      <c r="O85" s="12">
        <v>549.79999999999995</v>
      </c>
      <c r="P85" s="12">
        <v>6.2</v>
      </c>
      <c r="Q85" s="13">
        <f t="shared" si="2"/>
        <v>0.20014556040757192</v>
      </c>
      <c r="R85" s="13">
        <f t="shared" si="3"/>
        <v>0.98253275109170257</v>
      </c>
      <c r="S85" s="14">
        <v>0.18</v>
      </c>
      <c r="V85" s="12"/>
      <c r="W85" s="12"/>
      <c r="X85" s="12"/>
      <c r="Y85" s="12"/>
      <c r="Z85" s="12"/>
      <c r="AA85" s="12"/>
      <c r="AB85" s="12"/>
      <c r="AC85" s="12"/>
      <c r="AD85" s="14"/>
    </row>
    <row r="86" spans="1:30" x14ac:dyDescent="0.2">
      <c r="A86" s="45" t="s">
        <v>74</v>
      </c>
      <c r="B86" s="46">
        <v>0.71035000000000004</v>
      </c>
      <c r="C86" s="47">
        <v>0.66276999999999997</v>
      </c>
      <c r="D86" s="47">
        <v>1.2489999999999999E-2</v>
      </c>
      <c r="E86" s="47">
        <v>8.4110000000000004E-2</v>
      </c>
      <c r="F86" s="47">
        <v>9.6000000000000002E-4</v>
      </c>
      <c r="G86" s="47">
        <v>5.7189999999999998E-2</v>
      </c>
      <c r="H86" s="47">
        <v>1.08E-3</v>
      </c>
      <c r="I86" s="12">
        <v>516.29999999999995</v>
      </c>
      <c r="J86" s="12">
        <v>7.6</v>
      </c>
      <c r="K86" s="12">
        <v>520.5</v>
      </c>
      <c r="L86" s="12">
        <v>5.9</v>
      </c>
      <c r="M86" s="12">
        <v>498.3</v>
      </c>
      <c r="N86" s="12">
        <v>42.4</v>
      </c>
      <c r="O86" s="12">
        <v>519.1</v>
      </c>
      <c r="P86" s="12">
        <v>5.3</v>
      </c>
      <c r="Q86" s="13">
        <f t="shared" si="2"/>
        <v>-0.80691642651298245</v>
      </c>
      <c r="R86" s="13">
        <f t="shared" si="3"/>
        <v>-4.2651296829971148</v>
      </c>
      <c r="S86" s="14">
        <v>-0.69</v>
      </c>
      <c r="V86" s="12"/>
      <c r="W86" s="12"/>
      <c r="X86" s="12"/>
      <c r="Y86" s="12"/>
      <c r="Z86" s="12"/>
      <c r="AA86" s="12"/>
      <c r="AB86" s="12"/>
      <c r="AC86" s="12"/>
      <c r="AD86" s="14"/>
    </row>
    <row r="87" spans="1:30" x14ac:dyDescent="0.2">
      <c r="A87" s="45" t="s">
        <v>39</v>
      </c>
      <c r="B87" s="46">
        <v>0.78554000000000002</v>
      </c>
      <c r="C87" s="47">
        <v>0.72077000000000002</v>
      </c>
      <c r="D87" s="47">
        <v>1.464E-2</v>
      </c>
      <c r="E87" s="47">
        <v>9.0770000000000003E-2</v>
      </c>
      <c r="F87" s="47">
        <v>1.06E-3</v>
      </c>
      <c r="G87" s="47">
        <v>5.7630000000000001E-2</v>
      </c>
      <c r="H87" s="47">
        <v>1.17E-3</v>
      </c>
      <c r="I87" s="12">
        <v>551.1</v>
      </c>
      <c r="J87" s="12">
        <v>8.6</v>
      </c>
      <c r="K87" s="12">
        <v>560.29999999999995</v>
      </c>
      <c r="L87" s="12">
        <v>6.5</v>
      </c>
      <c r="M87" s="12">
        <v>513.6</v>
      </c>
      <c r="N87" s="12">
        <v>45.8</v>
      </c>
      <c r="O87" s="12">
        <v>557.29999999999995</v>
      </c>
      <c r="P87" s="12">
        <v>5.7</v>
      </c>
      <c r="Q87" s="13">
        <f t="shared" si="2"/>
        <v>-1.6419775120471103</v>
      </c>
      <c r="R87" s="13">
        <f t="shared" si="3"/>
        <v>-8.3348206318043729</v>
      </c>
      <c r="S87" s="14">
        <v>-1.5</v>
      </c>
      <c r="V87" s="12"/>
      <c r="W87" s="12"/>
      <c r="X87" s="12"/>
      <c r="Y87" s="12"/>
      <c r="Z87" s="12"/>
      <c r="AA87" s="12"/>
      <c r="AB87" s="12"/>
      <c r="AC87" s="12"/>
      <c r="AD87" s="14"/>
    </row>
    <row r="88" spans="1:30" x14ac:dyDescent="0.2">
      <c r="A88" s="45" t="s">
        <v>45</v>
      </c>
      <c r="B88" s="46">
        <v>0.45833000000000002</v>
      </c>
      <c r="C88" s="47">
        <v>0.75383</v>
      </c>
      <c r="D88" s="47">
        <v>1.5129999999999999E-2</v>
      </c>
      <c r="E88" s="47">
        <v>9.0959999999999999E-2</v>
      </c>
      <c r="F88" s="47">
        <v>1.06E-3</v>
      </c>
      <c r="G88" s="47">
        <v>6.0150000000000002E-2</v>
      </c>
      <c r="H88" s="47">
        <v>1.2099999999999999E-3</v>
      </c>
      <c r="I88" s="12">
        <v>570.4</v>
      </c>
      <c r="J88" s="12">
        <v>8.6999999999999993</v>
      </c>
      <c r="K88" s="12">
        <v>561.4</v>
      </c>
      <c r="L88" s="12">
        <v>6.5</v>
      </c>
      <c r="M88" s="12">
        <v>609.79999999999995</v>
      </c>
      <c r="N88" s="12">
        <v>43.1</v>
      </c>
      <c r="O88" s="12">
        <v>564.1</v>
      </c>
      <c r="P88" s="12">
        <v>5.9</v>
      </c>
      <c r="Q88" s="13">
        <f t="shared" si="2"/>
        <v>1.603135019593882</v>
      </c>
      <c r="R88" s="13">
        <f t="shared" si="3"/>
        <v>8.6213038831492561</v>
      </c>
      <c r="S88" s="14">
        <v>1.6</v>
      </c>
      <c r="V88" s="12"/>
      <c r="W88" s="12"/>
      <c r="X88" s="12"/>
      <c r="Y88" s="12"/>
      <c r="Z88" s="12"/>
      <c r="AA88" s="12"/>
      <c r="AB88" s="12"/>
      <c r="AC88" s="12"/>
      <c r="AD88" s="14"/>
    </row>
    <row r="89" spans="1:30" x14ac:dyDescent="0.2">
      <c r="A89" s="45" t="s">
        <v>13</v>
      </c>
      <c r="B89" s="46">
        <v>0.70155999999999996</v>
      </c>
      <c r="C89" s="47">
        <v>0.73950000000000005</v>
      </c>
      <c r="D89" s="47">
        <v>1.2930000000000001E-2</v>
      </c>
      <c r="E89" s="47">
        <v>9.0639999999999998E-2</v>
      </c>
      <c r="F89" s="47">
        <v>1.0300000000000001E-3</v>
      </c>
      <c r="G89" s="47">
        <v>5.9220000000000002E-2</v>
      </c>
      <c r="H89" s="47">
        <v>1.0300000000000001E-3</v>
      </c>
      <c r="I89" s="12">
        <v>562.1</v>
      </c>
      <c r="J89" s="12">
        <v>7.5</v>
      </c>
      <c r="K89" s="12">
        <v>559.1</v>
      </c>
      <c r="L89" s="12">
        <v>5.9</v>
      </c>
      <c r="M89" s="12">
        <v>573.5</v>
      </c>
      <c r="N89" s="12">
        <v>36.700000000000003</v>
      </c>
      <c r="O89" s="12">
        <v>560</v>
      </c>
      <c r="P89" s="12">
        <v>5.4</v>
      </c>
      <c r="Q89" s="13">
        <f t="shared" si="2"/>
        <v>0.53657664103021752</v>
      </c>
      <c r="R89" s="13">
        <f t="shared" si="3"/>
        <v>2.575567876945084</v>
      </c>
      <c r="S89" s="14">
        <v>0.45</v>
      </c>
      <c r="V89" s="12"/>
      <c r="W89" s="12"/>
      <c r="X89" s="12"/>
      <c r="Y89" s="12"/>
      <c r="Z89" s="12"/>
      <c r="AA89" s="12"/>
      <c r="AB89" s="12"/>
      <c r="AC89" s="12"/>
      <c r="AD89" s="14"/>
    </row>
    <row r="90" spans="1:30" x14ac:dyDescent="0.2">
      <c r="A90" s="45" t="s">
        <v>20</v>
      </c>
      <c r="B90" s="46">
        <v>0.63578999999999997</v>
      </c>
      <c r="C90" s="47">
        <v>0.68720999999999999</v>
      </c>
      <c r="D90" s="47">
        <v>1.337E-2</v>
      </c>
      <c r="E90" s="47">
        <v>8.7679999999999994E-2</v>
      </c>
      <c r="F90" s="47">
        <v>1.01E-3</v>
      </c>
      <c r="G90" s="47">
        <v>5.688E-2</v>
      </c>
      <c r="H90" s="47">
        <v>1.1100000000000001E-3</v>
      </c>
      <c r="I90" s="12">
        <v>531.1</v>
      </c>
      <c r="J90" s="12">
        <v>8.1</v>
      </c>
      <c r="K90" s="12">
        <v>541.9</v>
      </c>
      <c r="L90" s="12">
        <v>5.9</v>
      </c>
      <c r="M90" s="12">
        <v>486.7</v>
      </c>
      <c r="N90" s="12">
        <v>42.7</v>
      </c>
      <c r="O90" s="12">
        <v>538.79999999999995</v>
      </c>
      <c r="P90" s="12">
        <v>5.4</v>
      </c>
      <c r="Q90" s="13">
        <f t="shared" si="2"/>
        <v>-1.9929876360952115</v>
      </c>
      <c r="R90" s="13">
        <f t="shared" si="3"/>
        <v>-10.186381251153342</v>
      </c>
      <c r="S90" s="14">
        <v>-1.7</v>
      </c>
      <c r="V90" s="12"/>
      <c r="W90" s="12"/>
      <c r="X90" s="12"/>
      <c r="Y90" s="12"/>
      <c r="Z90" s="12"/>
      <c r="AA90" s="12"/>
      <c r="AB90" s="12"/>
      <c r="AC90" s="12"/>
      <c r="AD90" s="14"/>
    </row>
    <row r="91" spans="1:30" x14ac:dyDescent="0.2">
      <c r="A91" s="45" t="s">
        <v>31</v>
      </c>
      <c r="B91" s="46">
        <v>0.54681000000000002</v>
      </c>
      <c r="C91" s="47">
        <v>0.74455000000000005</v>
      </c>
      <c r="D91" s="47">
        <v>1.592E-2</v>
      </c>
      <c r="E91" s="47">
        <v>9.3719999999999998E-2</v>
      </c>
      <c r="F91" s="47">
        <v>1.1000000000000001E-3</v>
      </c>
      <c r="G91" s="47">
        <v>5.7660000000000003E-2</v>
      </c>
      <c r="H91" s="47">
        <v>1.24E-3</v>
      </c>
      <c r="I91" s="12">
        <v>565.1</v>
      </c>
      <c r="J91" s="12">
        <v>9.3000000000000007</v>
      </c>
      <c r="K91" s="12">
        <v>577.4</v>
      </c>
      <c r="L91" s="12">
        <v>6.5</v>
      </c>
      <c r="M91" s="12">
        <v>517.4</v>
      </c>
      <c r="N91" s="12">
        <v>45.7</v>
      </c>
      <c r="O91" s="12">
        <v>574.20000000000005</v>
      </c>
      <c r="P91" s="12">
        <v>6</v>
      </c>
      <c r="Q91" s="13">
        <f t="shared" si="2"/>
        <v>-2.1302390024246498</v>
      </c>
      <c r="R91" s="13">
        <f t="shared" si="3"/>
        <v>-10.391409767925186</v>
      </c>
      <c r="S91" s="14">
        <v>-1.9</v>
      </c>
      <c r="V91" s="12"/>
      <c r="W91" s="12"/>
      <c r="X91" s="12"/>
      <c r="Y91" s="12"/>
      <c r="Z91" s="12"/>
      <c r="AA91" s="12"/>
      <c r="AB91" s="12"/>
      <c r="AC91" s="12"/>
      <c r="AD91" s="14"/>
    </row>
    <row r="92" spans="1:30" x14ac:dyDescent="0.2">
      <c r="A92" s="45" t="s">
        <v>26</v>
      </c>
      <c r="B92" s="46">
        <v>0.51497000000000004</v>
      </c>
      <c r="C92" s="47">
        <v>0.75602999999999998</v>
      </c>
      <c r="D92" s="47">
        <v>1.452E-2</v>
      </c>
      <c r="E92" s="47">
        <v>9.2939999999999995E-2</v>
      </c>
      <c r="F92" s="47">
        <v>1.07E-3</v>
      </c>
      <c r="G92" s="47">
        <v>5.9040000000000002E-2</v>
      </c>
      <c r="H92" s="47">
        <v>1.1299999999999999E-3</v>
      </c>
      <c r="I92" s="12">
        <v>571.70000000000005</v>
      </c>
      <c r="J92" s="12">
        <v>8.4</v>
      </c>
      <c r="K92" s="12">
        <v>572.70000000000005</v>
      </c>
      <c r="L92" s="12">
        <v>6.5</v>
      </c>
      <c r="M92" s="12">
        <v>566.1</v>
      </c>
      <c r="N92" s="12">
        <v>40.6</v>
      </c>
      <c r="O92" s="12">
        <v>572.4</v>
      </c>
      <c r="P92" s="12">
        <v>5.9</v>
      </c>
      <c r="Q92" s="13">
        <f t="shared" si="2"/>
        <v>-0.17461148943600513</v>
      </c>
      <c r="R92" s="13">
        <f t="shared" si="3"/>
        <v>-1.1524358302776316</v>
      </c>
      <c r="S92" s="14">
        <v>-0.22</v>
      </c>
      <c r="V92" s="12"/>
      <c r="W92" s="12"/>
      <c r="X92" s="12"/>
      <c r="Y92" s="12"/>
      <c r="Z92" s="12"/>
      <c r="AA92" s="12"/>
      <c r="AB92" s="12"/>
      <c r="AC92" s="12"/>
      <c r="AD92" s="14"/>
    </row>
    <row r="93" spans="1:30" x14ac:dyDescent="0.2">
      <c r="A93" s="45" t="s">
        <v>60</v>
      </c>
      <c r="B93" s="46">
        <v>0.92522000000000004</v>
      </c>
      <c r="C93" s="47">
        <v>0.7177</v>
      </c>
      <c r="D93" s="47">
        <v>1.3650000000000001E-2</v>
      </c>
      <c r="E93" s="47">
        <v>9.0039999999999995E-2</v>
      </c>
      <c r="F93" s="47">
        <v>1.0399999999999999E-3</v>
      </c>
      <c r="G93" s="47">
        <v>5.7860000000000002E-2</v>
      </c>
      <c r="H93" s="47">
        <v>1.09E-3</v>
      </c>
      <c r="I93" s="12">
        <v>549.29999999999995</v>
      </c>
      <c r="J93" s="12">
        <v>8.1</v>
      </c>
      <c r="K93" s="12">
        <v>555.5</v>
      </c>
      <c r="L93" s="12">
        <v>5.9</v>
      </c>
      <c r="M93" s="12">
        <v>525</v>
      </c>
      <c r="N93" s="12">
        <v>41.7</v>
      </c>
      <c r="O93" s="12">
        <v>553.70000000000005</v>
      </c>
      <c r="P93" s="12">
        <v>5.4</v>
      </c>
      <c r="Q93" s="13">
        <f t="shared" si="2"/>
        <v>-1.1161116111611191</v>
      </c>
      <c r="R93" s="13">
        <f t="shared" si="3"/>
        <v>-5.4905490549054914</v>
      </c>
      <c r="S93" s="14">
        <v>-0.96</v>
      </c>
      <c r="V93" s="12"/>
      <c r="W93" s="12"/>
      <c r="X93" s="12"/>
      <c r="Y93" s="12"/>
      <c r="Z93" s="12"/>
      <c r="AA93" s="12"/>
      <c r="AB93" s="12"/>
      <c r="AC93" s="12"/>
      <c r="AD93" s="14"/>
    </row>
    <row r="94" spans="1:30" x14ac:dyDescent="0.2">
      <c r="A94" s="45" t="s">
        <v>79</v>
      </c>
      <c r="B94" s="46">
        <v>0.60194000000000003</v>
      </c>
      <c r="C94" s="47">
        <v>0.68157999999999996</v>
      </c>
      <c r="D94" s="47">
        <v>1.2200000000000001E-2</v>
      </c>
      <c r="E94" s="47">
        <v>8.5330000000000003E-2</v>
      </c>
      <c r="F94" s="47">
        <v>9.7000000000000005E-4</v>
      </c>
      <c r="G94" s="47">
        <v>5.7970000000000001E-2</v>
      </c>
      <c r="H94" s="47">
        <v>1.0300000000000001E-3</v>
      </c>
      <c r="I94" s="12">
        <v>527.70000000000005</v>
      </c>
      <c r="J94" s="12">
        <v>7.4</v>
      </c>
      <c r="K94" s="12">
        <v>527.70000000000005</v>
      </c>
      <c r="L94" s="12">
        <v>5.9</v>
      </c>
      <c r="M94" s="12">
        <v>528.79999999999995</v>
      </c>
      <c r="N94" s="12">
        <v>37.799999999999997</v>
      </c>
      <c r="O94" s="12">
        <v>527.70000000000005</v>
      </c>
      <c r="P94" s="12">
        <v>5.4</v>
      </c>
      <c r="Q94" s="13">
        <f t="shared" si="2"/>
        <v>0</v>
      </c>
      <c r="R94" s="13">
        <f t="shared" si="3"/>
        <v>0.20845177184003472</v>
      </c>
      <c r="S94" s="14">
        <v>3.9E-2</v>
      </c>
      <c r="V94" s="12"/>
      <c r="W94" s="12"/>
      <c r="X94" s="12"/>
      <c r="Y94" s="12"/>
      <c r="Z94" s="12"/>
      <c r="AA94" s="12"/>
      <c r="AB94" s="12"/>
      <c r="AC94" s="12"/>
      <c r="AD94" s="14"/>
    </row>
    <row r="95" spans="1:30" x14ac:dyDescent="0.2">
      <c r="A95" s="45" t="s">
        <v>37</v>
      </c>
      <c r="B95" s="46">
        <v>0.43231999999999998</v>
      </c>
      <c r="C95" s="47">
        <v>0.71013000000000004</v>
      </c>
      <c r="D95" s="47">
        <v>1.342E-2</v>
      </c>
      <c r="E95" s="47">
        <v>8.8489999999999999E-2</v>
      </c>
      <c r="F95" s="47">
        <v>1.0200000000000001E-3</v>
      </c>
      <c r="G95" s="47">
        <v>5.824E-2</v>
      </c>
      <c r="H95" s="47">
        <v>1.1000000000000001E-3</v>
      </c>
      <c r="I95" s="12">
        <v>544.79999999999995</v>
      </c>
      <c r="J95" s="12">
        <v>8</v>
      </c>
      <c r="K95" s="12">
        <v>546.70000000000005</v>
      </c>
      <c r="L95" s="12">
        <v>5.9</v>
      </c>
      <c r="M95" s="12">
        <v>536.29999999999995</v>
      </c>
      <c r="N95" s="12">
        <v>41.4</v>
      </c>
      <c r="O95" s="12">
        <v>546.1</v>
      </c>
      <c r="P95" s="12">
        <v>5.4</v>
      </c>
      <c r="Q95" s="13">
        <f t="shared" si="2"/>
        <v>-0.34753978415952291</v>
      </c>
      <c r="R95" s="13">
        <f t="shared" si="3"/>
        <v>-1.902323029083608</v>
      </c>
      <c r="S95" s="14">
        <v>-0.33</v>
      </c>
      <c r="V95" s="12"/>
      <c r="W95" s="12"/>
      <c r="X95" s="12"/>
      <c r="Y95" s="12"/>
      <c r="Z95" s="12"/>
      <c r="AA95" s="12"/>
      <c r="AB95" s="12"/>
      <c r="AC95" s="12"/>
      <c r="AD95" s="14"/>
    </row>
    <row r="96" spans="1:30" x14ac:dyDescent="0.2">
      <c r="A96" s="45" t="s">
        <v>107</v>
      </c>
      <c r="B96" s="46">
        <v>0.51031000000000004</v>
      </c>
      <c r="C96" s="47">
        <v>0.69205000000000005</v>
      </c>
      <c r="D96" s="47">
        <v>1.3650000000000001E-2</v>
      </c>
      <c r="E96" s="47">
        <v>8.8959999999999997E-2</v>
      </c>
      <c r="F96" s="47">
        <v>1.0300000000000001E-3</v>
      </c>
      <c r="G96" s="47">
        <v>5.6460000000000003E-2</v>
      </c>
      <c r="H96" s="47">
        <v>1.1100000000000001E-3</v>
      </c>
      <c r="I96" s="12">
        <v>534.1</v>
      </c>
      <c r="J96" s="12">
        <v>8.1999999999999993</v>
      </c>
      <c r="K96" s="12">
        <v>549.6</v>
      </c>
      <c r="L96" s="12">
        <v>5.9</v>
      </c>
      <c r="M96" s="12">
        <v>471.1</v>
      </c>
      <c r="N96" s="12">
        <v>43.1</v>
      </c>
      <c r="O96" s="12">
        <v>545.29999999999995</v>
      </c>
      <c r="P96" s="12">
        <v>5.4</v>
      </c>
      <c r="Q96" s="13">
        <f t="shared" si="2"/>
        <v>-2.8202328966521084</v>
      </c>
      <c r="R96" s="13">
        <f t="shared" si="3"/>
        <v>-14.283114992721979</v>
      </c>
      <c r="S96" s="14">
        <v>-2.5</v>
      </c>
      <c r="V96" s="12"/>
      <c r="W96" s="12"/>
      <c r="X96" s="12"/>
      <c r="Y96" s="12"/>
      <c r="Z96" s="12"/>
      <c r="AA96" s="12"/>
      <c r="AB96" s="12"/>
      <c r="AC96" s="12"/>
      <c r="AD96" s="14"/>
    </row>
    <row r="97" spans="1:30" x14ac:dyDescent="0.2">
      <c r="A97" s="45" t="s">
        <v>7</v>
      </c>
      <c r="B97" s="46">
        <v>1.2218</v>
      </c>
      <c r="C97" s="47">
        <v>0.70020000000000004</v>
      </c>
      <c r="D97" s="47">
        <v>1.6449999999999999E-2</v>
      </c>
      <c r="E97" s="47">
        <v>8.7800000000000003E-2</v>
      </c>
      <c r="F97" s="47">
        <v>1.0499999999999999E-3</v>
      </c>
      <c r="G97" s="47">
        <v>5.7880000000000001E-2</v>
      </c>
      <c r="H97" s="47">
        <v>1.3699999999999999E-3</v>
      </c>
      <c r="I97" s="12">
        <v>538.9</v>
      </c>
      <c r="J97" s="12">
        <v>9.9</v>
      </c>
      <c r="K97" s="12">
        <v>542.5</v>
      </c>
      <c r="L97" s="12">
        <v>6.5</v>
      </c>
      <c r="M97" s="12">
        <v>525</v>
      </c>
      <c r="N97" s="12">
        <v>53</v>
      </c>
      <c r="O97" s="12">
        <v>541.6</v>
      </c>
      <c r="P97" s="12">
        <v>5.9</v>
      </c>
      <c r="Q97" s="13">
        <f t="shared" si="2"/>
        <v>-0.66359447004609162</v>
      </c>
      <c r="R97" s="13">
        <f t="shared" si="3"/>
        <v>-3.2258064516129004</v>
      </c>
      <c r="S97" s="14">
        <v>-0.56000000000000005</v>
      </c>
      <c r="V97" s="12"/>
      <c r="W97" s="12"/>
      <c r="X97" s="12"/>
      <c r="Y97" s="12"/>
      <c r="Z97" s="12"/>
      <c r="AA97" s="12"/>
      <c r="AB97" s="12"/>
      <c r="AC97" s="12"/>
      <c r="AD97" s="14"/>
    </row>
    <row r="98" spans="1:30" x14ac:dyDescent="0.2">
      <c r="A98" s="45" t="s">
        <v>46</v>
      </c>
      <c r="B98" s="46">
        <v>0.32952999999999999</v>
      </c>
      <c r="C98" s="47">
        <v>0.70920000000000005</v>
      </c>
      <c r="D98" s="47">
        <v>1.321E-2</v>
      </c>
      <c r="E98" s="47">
        <v>8.8419999999999999E-2</v>
      </c>
      <c r="F98" s="47">
        <v>1.01E-3</v>
      </c>
      <c r="G98" s="47">
        <v>5.8220000000000001E-2</v>
      </c>
      <c r="H98" s="47">
        <v>1.08E-3</v>
      </c>
      <c r="I98" s="12">
        <v>544.29999999999995</v>
      </c>
      <c r="J98" s="12">
        <v>7.8</v>
      </c>
      <c r="K98" s="12">
        <v>546.1</v>
      </c>
      <c r="L98" s="12">
        <v>5.9</v>
      </c>
      <c r="M98" s="12">
        <v>536.29999999999995</v>
      </c>
      <c r="N98" s="12">
        <v>41.4</v>
      </c>
      <c r="O98" s="12">
        <v>545.5</v>
      </c>
      <c r="P98" s="12">
        <v>5.3</v>
      </c>
      <c r="Q98" s="13">
        <f t="shared" si="2"/>
        <v>-0.32960996154551836</v>
      </c>
      <c r="R98" s="13">
        <f t="shared" si="3"/>
        <v>-1.7945431239699827</v>
      </c>
      <c r="S98" s="14">
        <v>-0.31</v>
      </c>
      <c r="V98" s="12"/>
      <c r="W98" s="12"/>
      <c r="X98" s="12"/>
      <c r="Y98" s="12"/>
      <c r="Z98" s="12"/>
      <c r="AA98" s="12"/>
      <c r="AB98" s="12"/>
      <c r="AC98" s="12"/>
      <c r="AD98" s="14"/>
    </row>
    <row r="99" spans="1:30" x14ac:dyDescent="0.2">
      <c r="A99" s="45" t="s">
        <v>116</v>
      </c>
      <c r="B99" s="46">
        <v>0.57794000000000001</v>
      </c>
      <c r="C99" s="47">
        <v>0.69833999999999996</v>
      </c>
      <c r="D99" s="47">
        <v>1.84E-2</v>
      </c>
      <c r="E99" s="47">
        <v>8.5139999999999993E-2</v>
      </c>
      <c r="F99" s="47">
        <v>1.0499999999999999E-3</v>
      </c>
      <c r="G99" s="47">
        <v>5.953E-2</v>
      </c>
      <c r="H99" s="47">
        <v>1.5900000000000001E-3</v>
      </c>
      <c r="I99" s="12">
        <v>537.79999999999995</v>
      </c>
      <c r="J99" s="12">
        <v>11</v>
      </c>
      <c r="K99" s="12">
        <v>526.5</v>
      </c>
      <c r="L99" s="12">
        <v>6.5</v>
      </c>
      <c r="M99" s="12">
        <v>584.5</v>
      </c>
      <c r="N99" s="12">
        <v>58.4</v>
      </c>
      <c r="O99" s="12">
        <v>528.79999999999995</v>
      </c>
      <c r="P99" s="12">
        <v>6.1</v>
      </c>
      <c r="Q99" s="13">
        <f t="shared" si="2"/>
        <v>2.1462488129154744</v>
      </c>
      <c r="R99" s="13">
        <f t="shared" si="3"/>
        <v>11.016144349477685</v>
      </c>
      <c r="S99" s="14">
        <v>1.9</v>
      </c>
      <c r="V99" s="12"/>
      <c r="W99" s="12"/>
      <c r="X99" s="12"/>
      <c r="Y99" s="12"/>
      <c r="Z99" s="12"/>
      <c r="AA99" s="12"/>
      <c r="AB99" s="12"/>
      <c r="AC99" s="12"/>
      <c r="AD99" s="14"/>
    </row>
    <row r="100" spans="1:30" x14ac:dyDescent="0.2">
      <c r="A100" s="45" t="s">
        <v>101</v>
      </c>
      <c r="B100" s="46">
        <v>0.52046000000000003</v>
      </c>
      <c r="C100" s="47">
        <v>0.70172000000000001</v>
      </c>
      <c r="D100" s="47">
        <v>1.3990000000000001E-2</v>
      </c>
      <c r="E100" s="47">
        <v>8.8469999999999993E-2</v>
      </c>
      <c r="F100" s="47">
        <v>1.0300000000000001E-3</v>
      </c>
      <c r="G100" s="47">
        <v>5.7570000000000003E-2</v>
      </c>
      <c r="H100" s="47">
        <v>1.15E-3</v>
      </c>
      <c r="I100" s="12">
        <v>539.79999999999995</v>
      </c>
      <c r="J100" s="12">
        <v>8.4</v>
      </c>
      <c r="K100" s="12">
        <v>546.70000000000005</v>
      </c>
      <c r="L100" s="12">
        <v>5.9</v>
      </c>
      <c r="M100" s="12">
        <v>513.6</v>
      </c>
      <c r="N100" s="12">
        <v>45.8</v>
      </c>
      <c r="O100" s="12">
        <v>544.6</v>
      </c>
      <c r="P100" s="12">
        <v>5.3</v>
      </c>
      <c r="Q100" s="13">
        <f t="shared" si="2"/>
        <v>-1.2621181635266265</v>
      </c>
      <c r="R100" s="13">
        <f t="shared" si="3"/>
        <v>-6.0545088714102802</v>
      </c>
      <c r="S100" s="14">
        <v>-1</v>
      </c>
      <c r="V100" s="12"/>
      <c r="W100" s="12"/>
      <c r="X100" s="12"/>
      <c r="Y100" s="12"/>
      <c r="Z100" s="12"/>
      <c r="AA100" s="12"/>
      <c r="AB100" s="12"/>
      <c r="AC100" s="12"/>
      <c r="AD100" s="14"/>
    </row>
    <row r="101" spans="1:30" x14ac:dyDescent="0.2">
      <c r="A101" s="45" t="s">
        <v>115</v>
      </c>
      <c r="B101" s="46">
        <v>0.57218000000000002</v>
      </c>
      <c r="C101" s="47">
        <v>0.70238999999999996</v>
      </c>
      <c r="D101" s="47">
        <v>1.4829999999999999E-2</v>
      </c>
      <c r="E101" s="47">
        <v>8.8039999999999993E-2</v>
      </c>
      <c r="F101" s="47">
        <v>1.0300000000000001E-3</v>
      </c>
      <c r="G101" s="47">
        <v>5.7910000000000003E-2</v>
      </c>
      <c r="H101" s="47">
        <v>1.23E-3</v>
      </c>
      <c r="I101" s="12">
        <v>540.20000000000005</v>
      </c>
      <c r="J101" s="12">
        <v>8.8000000000000007</v>
      </c>
      <c r="K101" s="12">
        <v>543.70000000000005</v>
      </c>
      <c r="L101" s="12">
        <v>5.9</v>
      </c>
      <c r="M101" s="12">
        <v>525</v>
      </c>
      <c r="N101" s="12">
        <v>45.4</v>
      </c>
      <c r="O101" s="12">
        <v>542.9</v>
      </c>
      <c r="P101" s="12">
        <v>5.5</v>
      </c>
      <c r="Q101" s="13">
        <f t="shared" si="2"/>
        <v>-0.64373735515909081</v>
      </c>
      <c r="R101" s="13">
        <f t="shared" si="3"/>
        <v>-3.4393967261357461</v>
      </c>
      <c r="S101" s="14">
        <v>-0.61</v>
      </c>
      <c r="V101" s="12"/>
      <c r="W101" s="12"/>
      <c r="X101" s="12"/>
      <c r="Y101" s="12"/>
      <c r="Z101" s="12"/>
      <c r="AA101" s="12"/>
      <c r="AB101" s="12"/>
      <c r="AC101" s="12"/>
      <c r="AD101" s="14"/>
    </row>
    <row r="102" spans="1:30" x14ac:dyDescent="0.2">
      <c r="A102" s="45" t="s">
        <v>41</v>
      </c>
      <c r="B102" s="46">
        <v>0.66041000000000005</v>
      </c>
      <c r="C102" s="47">
        <v>0.70026999999999995</v>
      </c>
      <c r="D102" s="47">
        <v>1.6729999999999998E-2</v>
      </c>
      <c r="E102" s="47">
        <v>8.8840000000000002E-2</v>
      </c>
      <c r="F102" s="47">
        <v>1.07E-3</v>
      </c>
      <c r="G102" s="47">
        <v>5.7209999999999997E-2</v>
      </c>
      <c r="H102" s="47">
        <v>1.3799999999999999E-3</v>
      </c>
      <c r="I102" s="12">
        <v>539</v>
      </c>
      <c r="J102" s="12">
        <v>10</v>
      </c>
      <c r="K102" s="12">
        <v>548.4</v>
      </c>
      <c r="L102" s="12">
        <v>6.5</v>
      </c>
      <c r="M102" s="12">
        <v>498.3</v>
      </c>
      <c r="N102" s="12">
        <v>53.9</v>
      </c>
      <c r="O102" s="12">
        <v>546</v>
      </c>
      <c r="P102" s="12">
        <v>5.9</v>
      </c>
      <c r="Q102" s="13">
        <f t="shared" si="2"/>
        <v>-1.7140773158278555</v>
      </c>
      <c r="R102" s="13">
        <f t="shared" si="3"/>
        <v>-9.1356673960612653</v>
      </c>
      <c r="S102" s="14">
        <v>-1.6</v>
      </c>
      <c r="V102" s="12"/>
      <c r="W102" s="12"/>
      <c r="X102" s="12"/>
      <c r="Y102" s="12"/>
      <c r="Z102" s="12"/>
      <c r="AA102" s="12"/>
      <c r="AB102" s="12"/>
      <c r="AC102" s="12"/>
      <c r="AD102" s="14"/>
    </row>
    <row r="103" spans="1:30" x14ac:dyDescent="0.2">
      <c r="A103" s="45" t="s">
        <v>28</v>
      </c>
      <c r="B103" s="46">
        <v>0.43753999999999998</v>
      </c>
      <c r="C103" s="47">
        <v>0.70933999999999997</v>
      </c>
      <c r="D103" s="47">
        <v>1.4970000000000001E-2</v>
      </c>
      <c r="E103" s="47">
        <v>8.8969999999999994E-2</v>
      </c>
      <c r="F103" s="47">
        <v>1.0399999999999999E-3</v>
      </c>
      <c r="G103" s="47">
        <v>5.7869999999999998E-2</v>
      </c>
      <c r="H103" s="47">
        <v>1.23E-3</v>
      </c>
      <c r="I103" s="12">
        <v>544.29999999999995</v>
      </c>
      <c r="J103" s="12">
        <v>8.9</v>
      </c>
      <c r="K103" s="12">
        <v>549.6</v>
      </c>
      <c r="L103" s="12">
        <v>5.9</v>
      </c>
      <c r="M103" s="12">
        <v>525</v>
      </c>
      <c r="N103" s="12">
        <v>45.4</v>
      </c>
      <c r="O103" s="12">
        <v>548.4</v>
      </c>
      <c r="P103" s="12">
        <v>5.5</v>
      </c>
      <c r="Q103" s="13">
        <f t="shared" si="2"/>
        <v>-0.96433770014556774</v>
      </c>
      <c r="R103" s="13">
        <f t="shared" si="3"/>
        <v>-4.4759825327510994</v>
      </c>
      <c r="S103" s="14">
        <v>-0.79</v>
      </c>
      <c r="V103" s="12"/>
      <c r="W103" s="12"/>
      <c r="X103" s="12"/>
      <c r="Y103" s="12"/>
      <c r="Z103" s="12"/>
      <c r="AA103" s="12"/>
      <c r="AB103" s="12"/>
      <c r="AC103" s="12"/>
      <c r="AD103" s="14"/>
    </row>
    <row r="104" spans="1:30" x14ac:dyDescent="0.2">
      <c r="A104" s="45" t="s">
        <v>42</v>
      </c>
      <c r="B104" s="46">
        <v>0.73240000000000005</v>
      </c>
      <c r="C104" s="47">
        <v>0.68945999999999996</v>
      </c>
      <c r="D104" s="47">
        <v>1.064E-2</v>
      </c>
      <c r="E104" s="47">
        <v>8.6679999999999993E-2</v>
      </c>
      <c r="F104" s="47">
        <v>9.7000000000000005E-4</v>
      </c>
      <c r="G104" s="47">
        <v>5.7729999999999997E-2</v>
      </c>
      <c r="H104" s="47">
        <v>8.7000000000000001E-4</v>
      </c>
      <c r="I104" s="12">
        <v>532.5</v>
      </c>
      <c r="J104" s="12">
        <v>6.4</v>
      </c>
      <c r="K104" s="12">
        <v>536</v>
      </c>
      <c r="L104" s="12">
        <v>5.9</v>
      </c>
      <c r="M104" s="12">
        <v>517.4</v>
      </c>
      <c r="N104" s="12">
        <v>34.200000000000003</v>
      </c>
      <c r="O104" s="12">
        <v>534.4</v>
      </c>
      <c r="P104" s="12">
        <v>5</v>
      </c>
      <c r="Q104" s="13">
        <f t="shared" si="2"/>
        <v>-0.65298507462686617</v>
      </c>
      <c r="R104" s="13">
        <f t="shared" si="3"/>
        <v>-3.4701492537313472</v>
      </c>
      <c r="S104" s="14">
        <v>-0.55000000000000004</v>
      </c>
      <c r="V104" s="12"/>
      <c r="W104" s="12"/>
      <c r="X104" s="12"/>
      <c r="Y104" s="12"/>
      <c r="Z104" s="12"/>
      <c r="AA104" s="12"/>
      <c r="AB104" s="12"/>
      <c r="AC104" s="12"/>
      <c r="AD104" s="14"/>
    </row>
    <row r="105" spans="1:30" x14ac:dyDescent="0.2">
      <c r="A105" s="45" t="s">
        <v>33</v>
      </c>
      <c r="B105" s="46">
        <v>0.52058000000000004</v>
      </c>
      <c r="C105" s="47">
        <v>0.70074999999999998</v>
      </c>
      <c r="D105" s="47">
        <v>1.1769999999999999E-2</v>
      </c>
      <c r="E105" s="47">
        <v>8.7239999999999998E-2</v>
      </c>
      <c r="F105" s="47">
        <v>9.7999999999999997E-4</v>
      </c>
      <c r="G105" s="47">
        <v>5.8299999999999998E-2</v>
      </c>
      <c r="H105" s="47">
        <v>9.7000000000000005E-4</v>
      </c>
      <c r="I105" s="12">
        <v>539.29999999999995</v>
      </c>
      <c r="J105" s="12">
        <v>7</v>
      </c>
      <c r="K105" s="12">
        <v>539</v>
      </c>
      <c r="L105" s="12">
        <v>5.9</v>
      </c>
      <c r="M105" s="12">
        <v>540.1</v>
      </c>
      <c r="N105" s="12">
        <v>37.5</v>
      </c>
      <c r="O105" s="12">
        <v>539.1</v>
      </c>
      <c r="P105" s="12">
        <v>5.2</v>
      </c>
      <c r="Q105" s="13">
        <f t="shared" si="2"/>
        <v>5.5658627087185053E-2</v>
      </c>
      <c r="R105" s="13">
        <f t="shared" si="3"/>
        <v>0.20408163265306367</v>
      </c>
      <c r="S105" s="14">
        <v>3.2000000000000001E-2</v>
      </c>
      <c r="V105" s="12"/>
      <c r="W105" s="12"/>
      <c r="X105" s="12"/>
      <c r="Y105" s="12"/>
      <c r="Z105" s="12"/>
      <c r="AA105" s="12"/>
      <c r="AB105" s="12"/>
      <c r="AC105" s="12"/>
      <c r="AD105" s="14"/>
    </row>
    <row r="106" spans="1:30" x14ac:dyDescent="0.2">
      <c r="A106" s="45" t="s">
        <v>10</v>
      </c>
      <c r="B106" s="46">
        <v>0.59667000000000003</v>
      </c>
      <c r="C106" s="47">
        <v>0.71018999999999999</v>
      </c>
      <c r="D106" s="47">
        <v>1.585E-2</v>
      </c>
      <c r="E106" s="47">
        <v>8.6169999999999997E-2</v>
      </c>
      <c r="F106" s="47">
        <v>1.0200000000000001E-3</v>
      </c>
      <c r="G106" s="47">
        <v>5.9819999999999998E-2</v>
      </c>
      <c r="H106" s="47">
        <v>1.3500000000000001E-3</v>
      </c>
      <c r="I106" s="12">
        <v>544.9</v>
      </c>
      <c r="J106" s="12">
        <v>9.4</v>
      </c>
      <c r="K106" s="12">
        <v>533</v>
      </c>
      <c r="L106" s="12">
        <v>5.9</v>
      </c>
      <c r="M106" s="12">
        <v>595.4</v>
      </c>
      <c r="N106" s="12">
        <v>50.7</v>
      </c>
      <c r="O106" s="12">
        <v>535.9</v>
      </c>
      <c r="P106" s="12">
        <v>5.4</v>
      </c>
      <c r="Q106" s="13">
        <f t="shared" si="2"/>
        <v>2.2326454033771093</v>
      </c>
      <c r="R106" s="13">
        <f t="shared" si="3"/>
        <v>11.707317073170721</v>
      </c>
      <c r="S106" s="14">
        <v>2</v>
      </c>
      <c r="V106" s="12"/>
      <c r="W106" s="12"/>
      <c r="X106" s="12"/>
      <c r="Y106" s="12"/>
      <c r="Z106" s="12"/>
      <c r="AA106" s="12"/>
      <c r="AB106" s="12"/>
      <c r="AC106" s="12"/>
      <c r="AD106" s="14"/>
    </row>
    <row r="107" spans="1:30" x14ac:dyDescent="0.2">
      <c r="A107" s="45" t="s">
        <v>53</v>
      </c>
      <c r="B107" s="46">
        <v>0.84728000000000003</v>
      </c>
      <c r="C107" s="47">
        <v>0.74407000000000001</v>
      </c>
      <c r="D107" s="47">
        <v>1.7340000000000001E-2</v>
      </c>
      <c r="E107" s="47">
        <v>9.3490000000000004E-2</v>
      </c>
      <c r="F107" s="47">
        <v>1.1199999999999999E-3</v>
      </c>
      <c r="G107" s="47">
        <v>5.7770000000000002E-2</v>
      </c>
      <c r="H107" s="47">
        <v>1.3600000000000001E-3</v>
      </c>
      <c r="I107" s="12">
        <v>564.79999999999995</v>
      </c>
      <c r="J107" s="12">
        <v>10.1</v>
      </c>
      <c r="K107" s="12">
        <v>576.20000000000005</v>
      </c>
      <c r="L107" s="12">
        <v>6.5</v>
      </c>
      <c r="M107" s="12">
        <v>521.20000000000005</v>
      </c>
      <c r="N107" s="12">
        <v>53.1</v>
      </c>
      <c r="O107" s="12">
        <v>573.29999999999995</v>
      </c>
      <c r="P107" s="12">
        <v>5.8</v>
      </c>
      <c r="Q107" s="13">
        <f t="shared" si="2"/>
        <v>-1.9784796945505168</v>
      </c>
      <c r="R107" s="13">
        <f t="shared" si="3"/>
        <v>-9.545296771954181</v>
      </c>
      <c r="S107" s="14">
        <v>-1.8</v>
      </c>
      <c r="V107" s="12"/>
      <c r="W107" s="12"/>
      <c r="X107" s="12"/>
      <c r="Y107" s="12"/>
      <c r="Z107" s="12"/>
      <c r="AA107" s="12"/>
      <c r="AB107" s="12"/>
      <c r="AC107" s="12"/>
      <c r="AD107" s="14"/>
    </row>
    <row r="108" spans="1:30" x14ac:dyDescent="0.2">
      <c r="A108" s="45" t="s">
        <v>81</v>
      </c>
      <c r="B108" s="46">
        <v>0.50448000000000004</v>
      </c>
      <c r="C108" s="47">
        <v>0.73592000000000002</v>
      </c>
      <c r="D108" s="47">
        <v>2.0320000000000001E-2</v>
      </c>
      <c r="E108" s="47">
        <v>8.7419999999999998E-2</v>
      </c>
      <c r="F108" s="47">
        <v>1.09E-3</v>
      </c>
      <c r="G108" s="47">
        <v>6.1100000000000002E-2</v>
      </c>
      <c r="H108" s="47">
        <v>1.7099999999999999E-3</v>
      </c>
      <c r="I108" s="12">
        <v>560</v>
      </c>
      <c r="J108" s="12">
        <v>11.9</v>
      </c>
      <c r="K108" s="12">
        <v>540.1</v>
      </c>
      <c r="L108" s="12">
        <v>6.5</v>
      </c>
      <c r="M108" s="12">
        <v>641.79999999999995</v>
      </c>
      <c r="N108" s="12">
        <v>59.8</v>
      </c>
      <c r="O108" s="12">
        <v>543.5</v>
      </c>
      <c r="P108" s="12">
        <v>6.2</v>
      </c>
      <c r="Q108" s="13">
        <f t="shared" si="2"/>
        <v>3.6845028698389237</v>
      </c>
      <c r="R108" s="13">
        <f t="shared" si="3"/>
        <v>18.829846324754662</v>
      </c>
      <c r="S108" s="14">
        <v>3.5</v>
      </c>
      <c r="V108" s="12"/>
      <c r="W108" s="12"/>
      <c r="X108" s="12"/>
      <c r="Y108" s="12"/>
      <c r="Z108" s="12"/>
      <c r="AA108" s="12"/>
      <c r="AB108" s="12"/>
      <c r="AC108" s="12"/>
      <c r="AD108" s="14"/>
    </row>
    <row r="109" spans="1:30" x14ac:dyDescent="0.2">
      <c r="A109" s="45" t="s">
        <v>97</v>
      </c>
      <c r="B109" s="46">
        <v>0.46356999999999998</v>
      </c>
      <c r="C109" s="47">
        <v>0.66918999999999995</v>
      </c>
      <c r="D109" s="47">
        <v>2.4340000000000001E-2</v>
      </c>
      <c r="E109" s="47">
        <v>8.5709999999999995E-2</v>
      </c>
      <c r="F109" s="47">
        <v>1.15E-3</v>
      </c>
      <c r="G109" s="47">
        <v>5.6669999999999998E-2</v>
      </c>
      <c r="H109" s="47">
        <v>2.0899999999999998E-3</v>
      </c>
      <c r="I109" s="12">
        <v>520.20000000000005</v>
      </c>
      <c r="J109" s="12">
        <v>14.8</v>
      </c>
      <c r="K109" s="12">
        <v>530.1</v>
      </c>
      <c r="L109" s="12">
        <v>7.1</v>
      </c>
      <c r="M109" s="12">
        <v>478.9</v>
      </c>
      <c r="N109" s="12">
        <v>81.900000000000006</v>
      </c>
      <c r="O109" s="12">
        <v>528.6</v>
      </c>
      <c r="P109" s="12">
        <v>6.7</v>
      </c>
      <c r="Q109" s="13">
        <f t="shared" si="2"/>
        <v>-1.8675721561969394</v>
      </c>
      <c r="R109" s="13">
        <f t="shared" si="3"/>
        <v>-9.6585549896246121</v>
      </c>
      <c r="S109" s="14">
        <v>-1.7</v>
      </c>
      <c r="V109" s="12"/>
      <c r="W109" s="12"/>
      <c r="X109" s="12"/>
      <c r="Y109" s="12"/>
      <c r="Z109" s="12"/>
      <c r="AA109" s="12"/>
      <c r="AB109" s="12"/>
      <c r="AC109" s="12"/>
      <c r="AD109" s="14"/>
    </row>
    <row r="110" spans="1:30" x14ac:dyDescent="0.2">
      <c r="A110" s="45" t="s">
        <v>57</v>
      </c>
      <c r="B110" s="46">
        <v>0.56949000000000005</v>
      </c>
      <c r="C110" s="47">
        <v>0.70428999999999997</v>
      </c>
      <c r="D110" s="47">
        <v>1.4420000000000001E-2</v>
      </c>
      <c r="E110" s="47">
        <v>8.7510000000000004E-2</v>
      </c>
      <c r="F110" s="47">
        <v>1.0200000000000001E-3</v>
      </c>
      <c r="G110" s="47">
        <v>5.8409999999999997E-2</v>
      </c>
      <c r="H110" s="47">
        <v>1.1999999999999999E-3</v>
      </c>
      <c r="I110" s="12">
        <v>541.4</v>
      </c>
      <c r="J110" s="12">
        <v>8.6</v>
      </c>
      <c r="K110" s="12">
        <v>540.70000000000005</v>
      </c>
      <c r="L110" s="12">
        <v>5.9</v>
      </c>
      <c r="M110" s="12">
        <v>543.79999999999995</v>
      </c>
      <c r="N110" s="12">
        <v>44.9</v>
      </c>
      <c r="O110" s="12">
        <v>540.9</v>
      </c>
      <c r="P110" s="12">
        <v>5.4</v>
      </c>
      <c r="Q110" s="13">
        <f t="shared" si="2"/>
        <v>0.12946180876640678</v>
      </c>
      <c r="R110" s="13">
        <f t="shared" si="3"/>
        <v>0.57333086739410621</v>
      </c>
      <c r="S110" s="14">
        <v>9.9000000000000005E-2</v>
      </c>
      <c r="V110" s="12"/>
      <c r="W110" s="12"/>
      <c r="X110" s="12"/>
      <c r="Y110" s="12"/>
      <c r="Z110" s="12"/>
      <c r="AA110" s="12"/>
      <c r="AB110" s="12"/>
      <c r="AC110" s="12"/>
      <c r="AD110" s="14"/>
    </row>
    <row r="111" spans="1:30" x14ac:dyDescent="0.2">
      <c r="A111" s="45" t="s">
        <v>6</v>
      </c>
      <c r="B111" s="46">
        <v>0.67156000000000005</v>
      </c>
      <c r="C111" s="47">
        <v>0.72887999999999997</v>
      </c>
      <c r="D111" s="47">
        <v>1.9949999999999999E-2</v>
      </c>
      <c r="E111" s="47">
        <v>9.1980000000000006E-2</v>
      </c>
      <c r="F111" s="47">
        <v>1.14E-3</v>
      </c>
      <c r="G111" s="47">
        <v>5.7520000000000002E-2</v>
      </c>
      <c r="H111" s="47">
        <v>1.5900000000000001E-3</v>
      </c>
      <c r="I111" s="12">
        <v>555.9</v>
      </c>
      <c r="J111" s="12">
        <v>11.7</v>
      </c>
      <c r="K111" s="12">
        <v>567.4</v>
      </c>
      <c r="L111" s="12">
        <v>6.5</v>
      </c>
      <c r="M111" s="12">
        <v>509.8</v>
      </c>
      <c r="N111" s="12">
        <v>61.2</v>
      </c>
      <c r="O111" s="12">
        <v>565.20000000000005</v>
      </c>
      <c r="P111" s="12">
        <v>6.1</v>
      </c>
      <c r="Q111" s="13">
        <f t="shared" si="2"/>
        <v>-2.0267888614733831</v>
      </c>
      <c r="R111" s="13">
        <f t="shared" si="3"/>
        <v>-10.151568558336265</v>
      </c>
      <c r="S111" s="14">
        <v>-1.9</v>
      </c>
      <c r="V111" s="12"/>
      <c r="W111" s="12"/>
      <c r="X111" s="12"/>
      <c r="Y111" s="12"/>
      <c r="Z111" s="12"/>
      <c r="AA111" s="12"/>
      <c r="AB111" s="12"/>
      <c r="AC111" s="12"/>
      <c r="AD111" s="14"/>
    </row>
    <row r="112" spans="1:30" x14ac:dyDescent="0.2">
      <c r="A112" s="45" t="s">
        <v>52</v>
      </c>
      <c r="B112" s="46">
        <v>0.63749999999999996</v>
      </c>
      <c r="C112" s="47">
        <v>0.69493000000000005</v>
      </c>
      <c r="D112" s="47">
        <v>1.3169999999999999E-2</v>
      </c>
      <c r="E112" s="47">
        <v>8.72E-2</v>
      </c>
      <c r="F112" s="47">
        <v>1E-3</v>
      </c>
      <c r="G112" s="47">
        <v>5.7849999999999999E-2</v>
      </c>
      <c r="H112" s="47">
        <v>1.1000000000000001E-3</v>
      </c>
      <c r="I112" s="12">
        <v>535.70000000000005</v>
      </c>
      <c r="J112" s="12">
        <v>7.9</v>
      </c>
      <c r="K112" s="12">
        <v>539</v>
      </c>
      <c r="L112" s="12">
        <v>5.9</v>
      </c>
      <c r="M112" s="12">
        <v>525</v>
      </c>
      <c r="N112" s="12">
        <v>41.7</v>
      </c>
      <c r="O112" s="12">
        <v>538</v>
      </c>
      <c r="P112" s="12">
        <v>5.4</v>
      </c>
      <c r="Q112" s="13">
        <f t="shared" si="2"/>
        <v>-0.61224489795917991</v>
      </c>
      <c r="R112" s="13">
        <f t="shared" si="3"/>
        <v>-2.5974025974025983</v>
      </c>
      <c r="S112" s="14">
        <v>-0.43</v>
      </c>
      <c r="V112" s="12"/>
      <c r="W112" s="12"/>
      <c r="X112" s="12"/>
      <c r="Y112" s="12"/>
      <c r="Z112" s="12"/>
      <c r="AA112" s="12"/>
      <c r="AB112" s="12"/>
      <c r="AC112" s="12"/>
      <c r="AD112" s="14"/>
    </row>
    <row r="113" spans="1:30" x14ac:dyDescent="0.2">
      <c r="A113" s="45" t="s">
        <v>36</v>
      </c>
      <c r="B113" s="46">
        <v>1.5582</v>
      </c>
      <c r="C113" s="47">
        <v>0.72228999999999999</v>
      </c>
      <c r="D113" s="47">
        <v>2.3060000000000001E-2</v>
      </c>
      <c r="E113" s="47">
        <v>8.5750000000000007E-2</v>
      </c>
      <c r="F113" s="47">
        <v>1.1199999999999999E-3</v>
      </c>
      <c r="G113" s="47">
        <v>6.1129999999999997E-2</v>
      </c>
      <c r="H113" s="47">
        <v>1.98E-3</v>
      </c>
      <c r="I113" s="12">
        <v>552</v>
      </c>
      <c r="J113" s="12">
        <v>13.6</v>
      </c>
      <c r="K113" s="12">
        <v>530.6</v>
      </c>
      <c r="L113" s="12">
        <v>6.5</v>
      </c>
      <c r="M113" s="12">
        <v>641.79999999999995</v>
      </c>
      <c r="N113" s="12">
        <v>70.400000000000006</v>
      </c>
      <c r="O113" s="12">
        <v>533.70000000000005</v>
      </c>
      <c r="P113" s="12">
        <v>6.2</v>
      </c>
      <c r="Q113" s="13">
        <f t="shared" si="2"/>
        <v>4.0331699962306677</v>
      </c>
      <c r="R113" s="13">
        <f t="shared" si="3"/>
        <v>20.957406709385594</v>
      </c>
      <c r="S113" s="14">
        <v>3.8</v>
      </c>
      <c r="V113" s="12"/>
      <c r="W113" s="12"/>
      <c r="X113" s="12"/>
      <c r="Y113" s="12"/>
      <c r="Z113" s="12"/>
      <c r="AA113" s="12"/>
      <c r="AB113" s="12"/>
      <c r="AC113" s="12"/>
      <c r="AD113" s="14"/>
    </row>
    <row r="114" spans="1:30" x14ac:dyDescent="0.2">
      <c r="A114" s="45" t="s">
        <v>30</v>
      </c>
      <c r="B114" s="46">
        <v>0.76436000000000004</v>
      </c>
      <c r="C114" s="47">
        <v>0.73465000000000003</v>
      </c>
      <c r="D114" s="47">
        <v>2.222E-2</v>
      </c>
      <c r="E114" s="47">
        <v>8.8400000000000006E-2</v>
      </c>
      <c r="F114" s="47">
        <v>1.1299999999999999E-3</v>
      </c>
      <c r="G114" s="47">
        <v>6.0319999999999999E-2</v>
      </c>
      <c r="H114" s="47">
        <v>1.8500000000000001E-3</v>
      </c>
      <c r="I114" s="12">
        <v>559.29999999999995</v>
      </c>
      <c r="J114" s="12">
        <v>13</v>
      </c>
      <c r="K114" s="12">
        <v>546.1</v>
      </c>
      <c r="L114" s="12">
        <v>6.5</v>
      </c>
      <c r="M114" s="12">
        <v>613.4</v>
      </c>
      <c r="N114" s="12">
        <v>68.099999999999994</v>
      </c>
      <c r="O114" s="12">
        <v>548.29999999999995</v>
      </c>
      <c r="P114" s="12">
        <v>6.1</v>
      </c>
      <c r="Q114" s="13">
        <f t="shared" si="2"/>
        <v>2.4171397180003495</v>
      </c>
      <c r="R114" s="13">
        <f t="shared" si="3"/>
        <v>12.323750228895802</v>
      </c>
      <c r="S114" s="14">
        <v>2.2999999999999998</v>
      </c>
      <c r="V114" s="12"/>
      <c r="W114" s="12"/>
      <c r="X114" s="12"/>
      <c r="Y114" s="12"/>
      <c r="Z114" s="12"/>
      <c r="AA114" s="12"/>
      <c r="AB114" s="12"/>
      <c r="AC114" s="12"/>
      <c r="AD114" s="14"/>
    </row>
    <row r="115" spans="1:30" x14ac:dyDescent="0.2">
      <c r="A115" s="45" t="s">
        <v>67</v>
      </c>
      <c r="B115" s="46">
        <v>0.98634999999999995</v>
      </c>
      <c r="C115" s="47">
        <v>0.54105999999999999</v>
      </c>
      <c r="D115" s="47">
        <v>1.323E-2</v>
      </c>
      <c r="E115" s="47">
        <v>6.5229999999999996E-2</v>
      </c>
      <c r="F115" s="47">
        <v>7.6999999999999996E-4</v>
      </c>
      <c r="G115" s="47">
        <v>6.021E-2</v>
      </c>
      <c r="H115" s="47">
        <v>1.47E-3</v>
      </c>
      <c r="I115" s="12">
        <v>439.1</v>
      </c>
      <c r="J115" s="12">
        <v>8.6999999999999993</v>
      </c>
      <c r="K115" s="12">
        <v>407.2</v>
      </c>
      <c r="L115" s="12">
        <v>4.8</v>
      </c>
      <c r="M115" s="12">
        <v>609.79999999999995</v>
      </c>
      <c r="N115" s="12">
        <v>53.9</v>
      </c>
      <c r="O115" s="12">
        <v>412.6</v>
      </c>
      <c r="P115" s="12">
        <v>4.5999999999999996</v>
      </c>
      <c r="Q115" s="13">
        <f t="shared" si="2"/>
        <v>7.8339882121807536</v>
      </c>
      <c r="R115" s="13">
        <f t="shared" si="3"/>
        <v>49.754420432220023</v>
      </c>
      <c r="S115" s="14">
        <v>6.8</v>
      </c>
      <c r="V115" s="12"/>
      <c r="W115" s="12"/>
      <c r="X115" s="12"/>
      <c r="Y115" s="12"/>
      <c r="Z115" s="12"/>
      <c r="AA115" s="12"/>
      <c r="AB115" s="12"/>
      <c r="AC115" s="12"/>
      <c r="AD115" s="14"/>
    </row>
    <row r="116" spans="1:30" x14ac:dyDescent="0.2">
      <c r="A116" s="45" t="s">
        <v>119</v>
      </c>
      <c r="B116" s="46">
        <v>0.66883000000000004</v>
      </c>
      <c r="C116" s="47">
        <v>0.68989</v>
      </c>
      <c r="D116" s="47">
        <v>1.391E-2</v>
      </c>
      <c r="E116" s="47">
        <v>8.6260000000000003E-2</v>
      </c>
      <c r="F116" s="47">
        <v>1E-3</v>
      </c>
      <c r="G116" s="47">
        <v>5.8049999999999997E-2</v>
      </c>
      <c r="H116" s="47">
        <v>1.1800000000000001E-3</v>
      </c>
      <c r="I116" s="12">
        <v>532.70000000000005</v>
      </c>
      <c r="J116" s="12">
        <v>8.4</v>
      </c>
      <c r="K116" s="12">
        <v>533.6</v>
      </c>
      <c r="L116" s="12">
        <v>5.9</v>
      </c>
      <c r="M116" s="12">
        <v>532.6</v>
      </c>
      <c r="N116" s="12">
        <v>45.2</v>
      </c>
      <c r="O116" s="12">
        <v>533.4</v>
      </c>
      <c r="P116" s="12">
        <v>5.3</v>
      </c>
      <c r="Q116" s="13">
        <f t="shared" si="2"/>
        <v>-0.16866566716641218</v>
      </c>
      <c r="R116" s="13">
        <f t="shared" si="3"/>
        <v>-0.18740629685157772</v>
      </c>
      <c r="S116" s="14">
        <v>-3.5999999999999997E-2</v>
      </c>
      <c r="V116" s="12"/>
      <c r="W116" s="12"/>
      <c r="X116" s="12"/>
      <c r="Y116" s="12"/>
      <c r="Z116" s="12"/>
      <c r="AA116" s="12"/>
      <c r="AB116" s="12"/>
      <c r="AC116" s="12"/>
      <c r="AD116" s="14"/>
    </row>
    <row r="117" spans="1:30" x14ac:dyDescent="0.2">
      <c r="A117" s="45" t="s">
        <v>5</v>
      </c>
      <c r="B117" s="46">
        <v>0.38729000000000002</v>
      </c>
      <c r="C117" s="47">
        <v>0.70177</v>
      </c>
      <c r="D117" s="47">
        <v>1.6029999999999999E-2</v>
      </c>
      <c r="E117" s="47">
        <v>8.6999999999999994E-2</v>
      </c>
      <c r="F117" s="47">
        <v>1.0399999999999999E-3</v>
      </c>
      <c r="G117" s="47">
        <v>5.8540000000000002E-2</v>
      </c>
      <c r="H117" s="47">
        <v>1.3500000000000001E-3</v>
      </c>
      <c r="I117" s="12">
        <v>539.9</v>
      </c>
      <c r="J117" s="12">
        <v>9.5</v>
      </c>
      <c r="K117" s="12">
        <v>537.79999999999995</v>
      </c>
      <c r="L117" s="12">
        <v>5.9</v>
      </c>
      <c r="M117" s="12">
        <v>547.6</v>
      </c>
      <c r="N117" s="12">
        <v>52.3</v>
      </c>
      <c r="O117" s="12">
        <v>538.29999999999995</v>
      </c>
      <c r="P117" s="12">
        <v>5.4</v>
      </c>
      <c r="Q117" s="13">
        <f t="shared" si="2"/>
        <v>0.39047973224246579</v>
      </c>
      <c r="R117" s="13">
        <f t="shared" si="3"/>
        <v>1.8222387504648774</v>
      </c>
      <c r="S117" s="14">
        <v>0.31</v>
      </c>
      <c r="V117" s="12"/>
      <c r="W117" s="12"/>
      <c r="X117" s="12"/>
      <c r="Y117" s="12"/>
      <c r="Z117" s="12"/>
      <c r="AA117" s="12"/>
      <c r="AB117" s="12"/>
      <c r="AC117" s="12"/>
      <c r="AD117" s="14"/>
    </row>
    <row r="118" spans="1:30" x14ac:dyDescent="0.2">
      <c r="A118" s="45" t="s">
        <v>86</v>
      </c>
      <c r="B118" s="46">
        <v>0.64117000000000002</v>
      </c>
      <c r="C118" s="47">
        <v>0.69111</v>
      </c>
      <c r="D118" s="47">
        <v>1.823E-2</v>
      </c>
      <c r="E118" s="47">
        <v>8.9399999999999993E-2</v>
      </c>
      <c r="F118" s="47">
        <v>1.1000000000000001E-3</v>
      </c>
      <c r="G118" s="47">
        <v>5.611E-2</v>
      </c>
      <c r="H118" s="47">
        <v>1.5E-3</v>
      </c>
      <c r="I118" s="12">
        <v>533.5</v>
      </c>
      <c r="J118" s="12">
        <v>10.9</v>
      </c>
      <c r="K118" s="12">
        <v>552</v>
      </c>
      <c r="L118" s="12">
        <v>6.5</v>
      </c>
      <c r="M118" s="12">
        <v>455.3</v>
      </c>
      <c r="N118" s="12">
        <v>59.3</v>
      </c>
      <c r="O118" s="12">
        <v>548</v>
      </c>
      <c r="P118" s="12">
        <v>6</v>
      </c>
      <c r="Q118" s="13">
        <f t="shared" si="2"/>
        <v>-3.3514492753623171</v>
      </c>
      <c r="R118" s="13">
        <f t="shared" si="3"/>
        <v>-17.518115942028988</v>
      </c>
      <c r="S118" s="14">
        <v>-3.2</v>
      </c>
      <c r="V118" s="12"/>
      <c r="W118" s="12"/>
      <c r="X118" s="12"/>
      <c r="Y118" s="12"/>
      <c r="Z118" s="12"/>
      <c r="AA118" s="12"/>
      <c r="AB118" s="12"/>
      <c r="AC118" s="12"/>
      <c r="AD118" s="14"/>
    </row>
    <row r="119" spans="1:30" x14ac:dyDescent="0.2">
      <c r="A119" s="45" t="s">
        <v>9</v>
      </c>
      <c r="B119" s="46">
        <v>0.39306999999999997</v>
      </c>
      <c r="C119" s="47">
        <v>0.70459000000000005</v>
      </c>
      <c r="D119" s="47">
        <v>1.4970000000000001E-2</v>
      </c>
      <c r="E119" s="47">
        <v>8.7559999999999999E-2</v>
      </c>
      <c r="F119" s="47">
        <v>1.0300000000000001E-3</v>
      </c>
      <c r="G119" s="47">
        <v>5.8409999999999997E-2</v>
      </c>
      <c r="H119" s="47">
        <v>1.25E-3</v>
      </c>
      <c r="I119" s="12">
        <v>541.5</v>
      </c>
      <c r="J119" s="12">
        <v>8.9</v>
      </c>
      <c r="K119" s="12">
        <v>541.29999999999995</v>
      </c>
      <c r="L119" s="12">
        <v>5.9</v>
      </c>
      <c r="M119" s="12">
        <v>543.79999999999995</v>
      </c>
      <c r="N119" s="12">
        <v>48.7</v>
      </c>
      <c r="O119" s="12">
        <v>541.4</v>
      </c>
      <c r="P119" s="12">
        <v>5.3</v>
      </c>
      <c r="Q119" s="13">
        <f t="shared" si="2"/>
        <v>3.6948087936461427E-2</v>
      </c>
      <c r="R119" s="13">
        <f t="shared" si="3"/>
        <v>0.46185109920562351</v>
      </c>
      <c r="S119" s="14">
        <v>8.6999999999999994E-2</v>
      </c>
      <c r="V119" s="12"/>
      <c r="W119" s="12"/>
      <c r="X119" s="12"/>
      <c r="Y119" s="12"/>
      <c r="Z119" s="12"/>
      <c r="AA119" s="12"/>
      <c r="AB119" s="12"/>
      <c r="AC119" s="12"/>
      <c r="AD119" s="14"/>
    </row>
    <row r="120" spans="1:30" x14ac:dyDescent="0.2">
      <c r="A120" s="45" t="s">
        <v>59</v>
      </c>
      <c r="B120" s="46">
        <v>0.76780000000000004</v>
      </c>
      <c r="C120" s="47">
        <v>0.70992</v>
      </c>
      <c r="D120" s="47">
        <v>1.3650000000000001E-2</v>
      </c>
      <c r="E120" s="47">
        <v>8.7029999999999996E-2</v>
      </c>
      <c r="F120" s="47">
        <v>1E-3</v>
      </c>
      <c r="G120" s="47">
        <v>5.9209999999999999E-2</v>
      </c>
      <c r="H120" s="47">
        <v>1.14E-3</v>
      </c>
      <c r="I120" s="12">
        <v>544.70000000000005</v>
      </c>
      <c r="J120" s="12">
        <v>8.1</v>
      </c>
      <c r="K120" s="12">
        <v>537.79999999999995</v>
      </c>
      <c r="L120" s="12">
        <v>5.9</v>
      </c>
      <c r="M120" s="12">
        <v>573.5</v>
      </c>
      <c r="N120" s="12">
        <v>40.4</v>
      </c>
      <c r="O120" s="12">
        <v>539.6</v>
      </c>
      <c r="P120" s="12">
        <v>5.5</v>
      </c>
      <c r="Q120" s="13">
        <f t="shared" si="2"/>
        <v>1.2830048345109812</v>
      </c>
      <c r="R120" s="13">
        <f t="shared" si="3"/>
        <v>6.6381554481219851</v>
      </c>
      <c r="S120" s="14">
        <v>1.2</v>
      </c>
      <c r="V120" s="12"/>
      <c r="W120" s="12"/>
      <c r="X120" s="12"/>
      <c r="Y120" s="12"/>
      <c r="Z120" s="12"/>
      <c r="AA120" s="12"/>
      <c r="AB120" s="12"/>
      <c r="AC120" s="12"/>
      <c r="AD120" s="14"/>
    </row>
    <row r="121" spans="1:30" x14ac:dyDescent="0.2">
      <c r="A121" s="45" t="s">
        <v>25</v>
      </c>
      <c r="B121" s="46">
        <v>0.84040000000000004</v>
      </c>
      <c r="C121" s="47">
        <v>0.60248000000000002</v>
      </c>
      <c r="D121" s="47">
        <v>1.2489999999999999E-2</v>
      </c>
      <c r="E121" s="47">
        <v>7.3840000000000003E-2</v>
      </c>
      <c r="F121" s="47">
        <v>8.5999999999999998E-4</v>
      </c>
      <c r="G121" s="47">
        <v>5.9220000000000002E-2</v>
      </c>
      <c r="H121" s="47">
        <v>1.24E-3</v>
      </c>
      <c r="I121" s="12">
        <v>478.8</v>
      </c>
      <c r="J121" s="12">
        <v>7.9</v>
      </c>
      <c r="K121" s="12">
        <v>459</v>
      </c>
      <c r="L121" s="12">
        <v>5.4</v>
      </c>
      <c r="M121" s="12">
        <v>573.5</v>
      </c>
      <c r="N121" s="12">
        <v>44.1</v>
      </c>
      <c r="O121" s="12">
        <v>463.5</v>
      </c>
      <c r="P121" s="12">
        <v>5.0999999999999996</v>
      </c>
      <c r="Q121" s="13">
        <f t="shared" si="2"/>
        <v>4.3137254901960853</v>
      </c>
      <c r="R121" s="13">
        <f t="shared" si="3"/>
        <v>24.945533769063189</v>
      </c>
      <c r="S121" s="14">
        <v>3.7</v>
      </c>
      <c r="V121" s="12"/>
      <c r="W121" s="12"/>
      <c r="X121" s="12"/>
      <c r="Y121" s="12"/>
      <c r="Z121" s="12"/>
      <c r="AA121" s="12"/>
      <c r="AB121" s="12"/>
      <c r="AC121" s="12"/>
      <c r="AD121" s="14"/>
    </row>
    <row r="122" spans="1:30" x14ac:dyDescent="0.2">
      <c r="A122" s="45" t="s">
        <v>70</v>
      </c>
      <c r="B122" s="46">
        <v>0.67110999999999998</v>
      </c>
      <c r="C122" s="47">
        <v>0.68669999999999998</v>
      </c>
      <c r="D122" s="47">
        <v>1.4370000000000001E-2</v>
      </c>
      <c r="E122" s="47">
        <v>8.1030000000000005E-2</v>
      </c>
      <c r="F122" s="47">
        <v>9.5E-4</v>
      </c>
      <c r="G122" s="47">
        <v>6.1510000000000002E-2</v>
      </c>
      <c r="H122" s="47">
        <v>1.2999999999999999E-3</v>
      </c>
      <c r="I122" s="12">
        <v>530.79999999999995</v>
      </c>
      <c r="J122" s="12">
        <v>8.6999999999999993</v>
      </c>
      <c r="K122" s="12">
        <v>502.1</v>
      </c>
      <c r="L122" s="12">
        <v>6</v>
      </c>
      <c r="M122" s="12">
        <v>655.8</v>
      </c>
      <c r="N122" s="12">
        <v>45.3</v>
      </c>
      <c r="O122" s="12">
        <v>509.2</v>
      </c>
      <c r="P122" s="12">
        <v>5.5</v>
      </c>
      <c r="Q122" s="13">
        <f t="shared" si="2"/>
        <v>5.7159928301135032</v>
      </c>
      <c r="R122" s="13">
        <f t="shared" si="3"/>
        <v>30.611431985660211</v>
      </c>
      <c r="S122" s="14">
        <v>5</v>
      </c>
      <c r="V122" s="12"/>
      <c r="W122" s="12"/>
      <c r="X122" s="12"/>
      <c r="Y122" s="12"/>
      <c r="Z122" s="12"/>
      <c r="AA122" s="12"/>
      <c r="AB122" s="12"/>
      <c r="AC122" s="12"/>
      <c r="AD122" s="14"/>
    </row>
    <row r="123" spans="1:30" x14ac:dyDescent="0.2">
      <c r="A123" s="45" t="s">
        <v>88</v>
      </c>
      <c r="B123" s="46">
        <v>0.45641999999999999</v>
      </c>
      <c r="C123" s="47">
        <v>0.69793000000000005</v>
      </c>
      <c r="D123" s="47">
        <v>1.4489999999999999E-2</v>
      </c>
      <c r="E123" s="47">
        <v>8.6580000000000004E-2</v>
      </c>
      <c r="F123" s="47">
        <v>1.01E-3</v>
      </c>
      <c r="G123" s="47">
        <v>5.851E-2</v>
      </c>
      <c r="H123" s="47">
        <v>1.2199999999999999E-3</v>
      </c>
      <c r="I123" s="12">
        <v>537.5</v>
      </c>
      <c r="J123" s="12">
        <v>8.6999999999999993</v>
      </c>
      <c r="K123" s="12">
        <v>535.4</v>
      </c>
      <c r="L123" s="12">
        <v>5.9</v>
      </c>
      <c r="M123" s="12">
        <v>547.6</v>
      </c>
      <c r="N123" s="12">
        <v>44.8</v>
      </c>
      <c r="O123" s="12">
        <v>535.9</v>
      </c>
      <c r="P123" s="12">
        <v>5.5</v>
      </c>
      <c r="Q123" s="13">
        <f t="shared" si="2"/>
        <v>0.39223010833022709</v>
      </c>
      <c r="R123" s="13">
        <f t="shared" si="3"/>
        <v>2.2786701531565257</v>
      </c>
      <c r="S123" s="14">
        <v>0.4</v>
      </c>
      <c r="V123" s="12"/>
      <c r="W123" s="12"/>
      <c r="X123" s="12"/>
      <c r="Y123" s="12"/>
      <c r="Z123" s="12"/>
      <c r="AA123" s="12"/>
      <c r="AB123" s="12"/>
      <c r="AC123" s="12"/>
      <c r="AD123" s="14"/>
    </row>
    <row r="124" spans="1:30" x14ac:dyDescent="0.2">
      <c r="A124" s="45" t="s">
        <v>82</v>
      </c>
      <c r="B124" s="46">
        <v>0.70650000000000002</v>
      </c>
      <c r="C124" s="47">
        <v>0.70472000000000001</v>
      </c>
      <c r="D124" s="47">
        <v>1.4109999999999999E-2</v>
      </c>
      <c r="E124" s="47">
        <v>8.7480000000000002E-2</v>
      </c>
      <c r="F124" s="47">
        <v>1.0200000000000001E-3</v>
      </c>
      <c r="G124" s="47">
        <v>5.8470000000000001E-2</v>
      </c>
      <c r="H124" s="47">
        <v>1.1800000000000001E-3</v>
      </c>
      <c r="I124" s="12">
        <v>541.6</v>
      </c>
      <c r="J124" s="12">
        <v>8.4</v>
      </c>
      <c r="K124" s="12">
        <v>540.70000000000005</v>
      </c>
      <c r="L124" s="12">
        <v>5.9</v>
      </c>
      <c r="M124" s="12">
        <v>547.6</v>
      </c>
      <c r="N124" s="12">
        <v>44.8</v>
      </c>
      <c r="O124" s="12">
        <v>541</v>
      </c>
      <c r="P124" s="12">
        <v>5.3</v>
      </c>
      <c r="Q124" s="13">
        <f t="shared" si="2"/>
        <v>0.16645089698539284</v>
      </c>
      <c r="R124" s="13">
        <f t="shared" si="3"/>
        <v>1.2761235435546414</v>
      </c>
      <c r="S124" s="14">
        <v>0.23</v>
      </c>
      <c r="V124" s="12"/>
      <c r="W124" s="12"/>
      <c r="X124" s="12"/>
      <c r="Y124" s="12"/>
      <c r="Z124" s="12"/>
      <c r="AA124" s="12"/>
      <c r="AB124" s="12"/>
      <c r="AC124" s="12"/>
      <c r="AD124" s="14"/>
    </row>
    <row r="125" spans="1:30" x14ac:dyDescent="0.2">
      <c r="A125" s="45" t="s">
        <v>35</v>
      </c>
      <c r="B125" s="46">
        <v>0.40257999999999999</v>
      </c>
      <c r="C125" s="47">
        <v>0.74870999999999999</v>
      </c>
      <c r="D125" s="47">
        <v>1.391E-2</v>
      </c>
      <c r="E125" s="47">
        <v>9.2789999999999997E-2</v>
      </c>
      <c r="F125" s="47">
        <v>1.06E-3</v>
      </c>
      <c r="G125" s="47">
        <v>5.8569999999999997E-2</v>
      </c>
      <c r="H125" s="47">
        <v>1.09E-3</v>
      </c>
      <c r="I125" s="12">
        <v>567.5</v>
      </c>
      <c r="J125" s="12">
        <v>8.1</v>
      </c>
      <c r="K125" s="12">
        <v>572.1</v>
      </c>
      <c r="L125" s="12">
        <v>6.5</v>
      </c>
      <c r="M125" s="12">
        <v>551.29999999999995</v>
      </c>
      <c r="N125" s="12">
        <v>41</v>
      </c>
      <c r="O125" s="12">
        <v>570.5</v>
      </c>
      <c r="P125" s="12">
        <v>5.7</v>
      </c>
      <c r="Q125" s="13">
        <f t="shared" si="2"/>
        <v>-0.8040552350987662</v>
      </c>
      <c r="R125" s="13">
        <f t="shared" si="3"/>
        <v>-3.6357280195770114</v>
      </c>
      <c r="S125" s="14">
        <v>-0.63</v>
      </c>
      <c r="V125" s="12"/>
      <c r="W125" s="12"/>
      <c r="X125" s="12"/>
      <c r="Y125" s="12"/>
      <c r="Z125" s="12"/>
      <c r="AA125" s="12"/>
      <c r="AB125" s="12"/>
      <c r="AC125" s="12"/>
      <c r="AD125" s="14"/>
    </row>
    <row r="126" spans="1:30" x14ac:dyDescent="0.2">
      <c r="A126" s="45"/>
      <c r="B126" s="46"/>
      <c r="C126" s="47"/>
      <c r="D126" s="47"/>
      <c r="E126" s="47"/>
      <c r="F126" s="47"/>
      <c r="G126" s="47"/>
      <c r="H126" s="47"/>
      <c r="I126" s="18"/>
      <c r="J126" s="18"/>
      <c r="K126" s="18"/>
      <c r="L126" s="18"/>
      <c r="M126" s="18"/>
      <c r="N126" s="18"/>
      <c r="O126" s="18"/>
      <c r="P126" s="18"/>
      <c r="Q126" s="13"/>
      <c r="R126" s="13"/>
      <c r="S126" s="10"/>
      <c r="V126" s="18"/>
      <c r="W126" s="18"/>
      <c r="X126" s="18"/>
      <c r="Y126" s="18"/>
      <c r="Z126" s="18"/>
      <c r="AA126" s="18"/>
      <c r="AB126" s="18"/>
      <c r="AC126" s="18"/>
      <c r="AD126" s="10"/>
    </row>
    <row r="127" spans="1:30" x14ac:dyDescent="0.2">
      <c r="A127" s="45" t="s">
        <v>1062</v>
      </c>
      <c r="B127" s="46"/>
      <c r="C127" s="47"/>
      <c r="D127" s="47"/>
      <c r="E127" s="47"/>
      <c r="F127" s="47"/>
      <c r="G127" s="47"/>
      <c r="H127" s="47"/>
      <c r="I127" s="18"/>
      <c r="J127" s="18"/>
      <c r="K127" s="18"/>
      <c r="L127" s="18"/>
      <c r="M127" s="18"/>
      <c r="N127" s="18"/>
      <c r="O127" s="18"/>
      <c r="P127" s="18"/>
      <c r="Q127" s="13"/>
      <c r="R127" s="13"/>
      <c r="S127" s="10"/>
      <c r="V127" s="18"/>
      <c r="W127" s="18"/>
      <c r="X127" s="18"/>
      <c r="Y127" s="18"/>
      <c r="Z127" s="18"/>
      <c r="AA127" s="18"/>
      <c r="AB127" s="18"/>
      <c r="AC127" s="18"/>
      <c r="AD127" s="10"/>
    </row>
    <row r="128" spans="1:30" x14ac:dyDescent="0.2">
      <c r="A128" s="45"/>
      <c r="B128" s="46"/>
      <c r="C128" s="47"/>
      <c r="D128" s="47"/>
      <c r="E128" s="47"/>
      <c r="F128" s="47"/>
      <c r="G128" s="47"/>
      <c r="H128" s="47"/>
      <c r="I128" s="18"/>
      <c r="J128" s="18"/>
      <c r="K128" s="18"/>
      <c r="L128" s="18"/>
      <c r="M128" s="18"/>
      <c r="N128" s="18"/>
      <c r="O128" s="18"/>
      <c r="P128" s="18"/>
      <c r="Q128" s="13"/>
      <c r="R128" s="13"/>
      <c r="S128" s="10"/>
      <c r="V128" s="18"/>
      <c r="W128" s="18"/>
      <c r="X128" s="18"/>
      <c r="Y128" s="18"/>
      <c r="Z128" s="18"/>
      <c r="AA128" s="18"/>
      <c r="AB128" s="18"/>
      <c r="AC128" s="18"/>
      <c r="AD128" s="10"/>
    </row>
    <row r="129" spans="1:30" x14ac:dyDescent="0.2">
      <c r="A129" s="45" t="s">
        <v>17</v>
      </c>
      <c r="B129" s="46">
        <v>0.4451</v>
      </c>
      <c r="C129" s="47">
        <v>0.96919999999999995</v>
      </c>
      <c r="D129" s="47">
        <v>1.8950000000000002E-2</v>
      </c>
      <c r="E129" s="47">
        <v>9.4479999999999995E-2</v>
      </c>
      <c r="F129" s="47">
        <v>1.1100000000000001E-3</v>
      </c>
      <c r="G129" s="47">
        <v>7.4450000000000002E-2</v>
      </c>
      <c r="H129" s="47">
        <v>1.4599999999999999E-3</v>
      </c>
      <c r="I129" s="12">
        <v>688.1</v>
      </c>
      <c r="J129" s="12">
        <v>9.8000000000000007</v>
      </c>
      <c r="K129" s="12">
        <v>582.1</v>
      </c>
      <c r="L129" s="12">
        <v>6.5</v>
      </c>
      <c r="M129" s="12">
        <v>1054.0999999999999</v>
      </c>
      <c r="N129" s="12">
        <v>40.6</v>
      </c>
      <c r="O129" s="12">
        <v>604.4</v>
      </c>
      <c r="P129" s="12">
        <v>6.1</v>
      </c>
      <c r="Q129" s="13">
        <f>100*(I129/K129-1)</f>
        <v>18.209929565366778</v>
      </c>
      <c r="R129" s="13">
        <f>100*(M129/K129-1)</f>
        <v>81.085724102387886</v>
      </c>
      <c r="S129" s="14">
        <v>16</v>
      </c>
      <c r="V129" s="12"/>
      <c r="W129" s="12"/>
      <c r="X129" s="12"/>
      <c r="Y129" s="12"/>
      <c r="Z129" s="12"/>
      <c r="AA129" s="12"/>
      <c r="AB129" s="12"/>
      <c r="AC129" s="12"/>
      <c r="AD129" s="14"/>
    </row>
    <row r="130" spans="1:30" x14ac:dyDescent="0.2"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x14ac:dyDescent="0.2"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x14ac:dyDescent="0.2"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x14ac:dyDescent="0.2">
      <c r="A133" s="7" t="s">
        <v>1088</v>
      </c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x14ac:dyDescent="0.2">
      <c r="A134" s="7" t="s">
        <v>1066</v>
      </c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x14ac:dyDescent="0.2"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22:30" x14ac:dyDescent="0.2"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22:30" x14ac:dyDescent="0.2"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22:30" x14ac:dyDescent="0.2"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22:30" x14ac:dyDescent="0.2"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22:30" x14ac:dyDescent="0.2"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22:30" x14ac:dyDescent="0.2"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22:30" x14ac:dyDescent="0.2"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22:30" x14ac:dyDescent="0.2"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22:30" x14ac:dyDescent="0.2"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22:30" x14ac:dyDescent="0.2"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22:30" x14ac:dyDescent="0.2"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22:30" x14ac:dyDescent="0.2"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22:30" x14ac:dyDescent="0.2"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22:30" x14ac:dyDescent="0.2"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22:30" x14ac:dyDescent="0.2"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22:30" x14ac:dyDescent="0.2"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22:30" x14ac:dyDescent="0.2"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22:30" x14ac:dyDescent="0.2"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22:30" x14ac:dyDescent="0.2"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22:30" x14ac:dyDescent="0.2"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22:30" x14ac:dyDescent="0.2"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22:30" x14ac:dyDescent="0.2"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22:30" x14ac:dyDescent="0.2"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22:30" x14ac:dyDescent="0.2"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22:30" x14ac:dyDescent="0.2"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22:30" x14ac:dyDescent="0.2"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22:30" x14ac:dyDescent="0.2"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22:30" x14ac:dyDescent="0.2"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22:30" x14ac:dyDescent="0.2"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22:30" x14ac:dyDescent="0.2"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22:30" x14ac:dyDescent="0.2"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22:30" x14ac:dyDescent="0.2"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22:30" x14ac:dyDescent="0.2"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22:30" x14ac:dyDescent="0.2"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22:30" x14ac:dyDescent="0.2"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22:30" x14ac:dyDescent="0.2"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22:30" x14ac:dyDescent="0.2"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22:30" x14ac:dyDescent="0.2"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22:30" x14ac:dyDescent="0.2"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22:30" x14ac:dyDescent="0.2"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22:30" x14ac:dyDescent="0.2"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22:30" x14ac:dyDescent="0.2"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22:30" x14ac:dyDescent="0.2"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22:30" x14ac:dyDescent="0.2"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22:30" x14ac:dyDescent="0.2"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22:30" x14ac:dyDescent="0.2"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22:30" x14ac:dyDescent="0.2"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22:30" x14ac:dyDescent="0.2"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22:30" x14ac:dyDescent="0.2"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22:30" x14ac:dyDescent="0.2"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22:30" x14ac:dyDescent="0.2"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22:30" x14ac:dyDescent="0.2"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22:30" x14ac:dyDescent="0.2"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22:30" x14ac:dyDescent="0.2"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22:30" x14ac:dyDescent="0.2"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22:30" x14ac:dyDescent="0.2">
      <c r="V228" s="15"/>
      <c r="W228" s="15"/>
      <c r="X228" s="15"/>
      <c r="Y228" s="15"/>
      <c r="Z228" s="15"/>
      <c r="AA228" s="15"/>
      <c r="AB228" s="15"/>
      <c r="AC228" s="15"/>
      <c r="AD228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3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9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7" customWidth="1"/>
    <col min="10" max="10" width="8.7109375" style="7" customWidth="1"/>
    <col min="11" max="11" width="11.7109375" style="42" customWidth="1"/>
    <col min="12" max="12" width="8.7109375" style="7" customWidth="1"/>
    <col min="13" max="13" width="11.7109375" style="7" customWidth="1"/>
    <col min="14" max="14" width="8.7109375" style="7" customWidth="1"/>
    <col min="15" max="15" width="9.7109375" style="42" customWidth="1"/>
    <col min="16" max="16" width="8.7109375" style="7" customWidth="1"/>
    <col min="17" max="18" width="11.7109375" style="7" customWidth="1"/>
    <col min="19" max="19" width="12.7109375" style="7" customWidth="1"/>
    <col min="20" max="16384" width="9.140625" style="7"/>
  </cols>
  <sheetData>
    <row r="1" spans="1:31" ht="33.6" customHeight="1" x14ac:dyDescent="0.2">
      <c r="A1" s="36" t="s">
        <v>1079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1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1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4" t="s">
        <v>1091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1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75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1" x14ac:dyDescent="0.2">
      <c r="A5" s="7" t="s">
        <v>1061</v>
      </c>
      <c r="I5" s="16"/>
      <c r="J5" s="16"/>
      <c r="K5" s="17"/>
      <c r="L5" s="16"/>
      <c r="M5" s="16"/>
      <c r="N5" s="16"/>
      <c r="O5" s="17"/>
      <c r="P5" s="16"/>
    </row>
    <row r="6" spans="1:31" x14ac:dyDescent="0.2">
      <c r="I6" s="16"/>
      <c r="J6" s="16"/>
      <c r="K6" s="17"/>
      <c r="L6" s="16"/>
      <c r="M6" s="16"/>
      <c r="N6" s="16"/>
      <c r="O6" s="17"/>
      <c r="P6" s="16"/>
    </row>
    <row r="7" spans="1:31" x14ac:dyDescent="0.2">
      <c r="A7" s="45" t="s">
        <v>988</v>
      </c>
      <c r="B7" s="46">
        <v>0.63451999999999997</v>
      </c>
      <c r="C7" s="47">
        <v>0.85141</v>
      </c>
      <c r="D7" s="47">
        <v>1.298E-2</v>
      </c>
      <c r="E7" s="47">
        <v>0.1036</v>
      </c>
      <c r="F7" s="47">
        <v>1.2099999999999999E-3</v>
      </c>
      <c r="G7" s="47">
        <v>5.9659999999999998E-2</v>
      </c>
      <c r="H7" s="47">
        <v>8.5999999999999998E-4</v>
      </c>
      <c r="I7" s="12">
        <v>625.4</v>
      </c>
      <c r="J7" s="12">
        <v>7.1</v>
      </c>
      <c r="K7" s="12">
        <v>635.5</v>
      </c>
      <c r="L7" s="12">
        <v>7</v>
      </c>
      <c r="M7" s="12">
        <v>591.70000000000005</v>
      </c>
      <c r="N7" s="12">
        <v>32.700000000000003</v>
      </c>
      <c r="O7" s="12">
        <v>630.5</v>
      </c>
      <c r="P7" s="12">
        <v>5.9</v>
      </c>
      <c r="Q7" s="13">
        <f t="shared" ref="Q7:Q72" si="0">100*(I7/K7-1)</f>
        <v>-1.5892997639653905</v>
      </c>
      <c r="R7" s="13">
        <f t="shared" ref="R7:R72" si="1">100*(M7/K7-1)</f>
        <v>-6.8922108575924401</v>
      </c>
      <c r="S7" s="14">
        <v>-1.3</v>
      </c>
      <c r="W7" s="12"/>
      <c r="X7" s="12"/>
      <c r="Y7" s="12"/>
      <c r="Z7" s="12"/>
      <c r="AA7" s="12"/>
      <c r="AB7" s="12"/>
      <c r="AC7" s="12"/>
      <c r="AD7" s="12"/>
      <c r="AE7" s="14"/>
    </row>
    <row r="8" spans="1:31" x14ac:dyDescent="0.2">
      <c r="A8" s="45" t="s">
        <v>989</v>
      </c>
      <c r="B8" s="46">
        <v>0.96843999999999997</v>
      </c>
      <c r="C8" s="47">
        <v>0.78622999999999998</v>
      </c>
      <c r="D8" s="47">
        <v>1.158E-2</v>
      </c>
      <c r="E8" s="47">
        <v>9.7409999999999997E-2</v>
      </c>
      <c r="F8" s="47">
        <v>1.1299999999999999E-3</v>
      </c>
      <c r="G8" s="47">
        <v>5.8590000000000003E-2</v>
      </c>
      <c r="H8" s="47">
        <v>8.0999999999999996E-4</v>
      </c>
      <c r="I8" s="12">
        <v>589</v>
      </c>
      <c r="J8" s="12">
        <v>6.6</v>
      </c>
      <c r="K8" s="12">
        <v>599.20000000000005</v>
      </c>
      <c r="L8" s="12">
        <v>6.5</v>
      </c>
      <c r="M8" s="12">
        <v>551.29999999999995</v>
      </c>
      <c r="N8" s="12">
        <v>29.8</v>
      </c>
      <c r="O8" s="12">
        <v>594.20000000000005</v>
      </c>
      <c r="P8" s="12">
        <v>5.6</v>
      </c>
      <c r="Q8" s="13">
        <f t="shared" si="0"/>
        <v>-1.7022696929239078</v>
      </c>
      <c r="R8" s="13">
        <f t="shared" si="1"/>
        <v>-7.9939919893191043</v>
      </c>
      <c r="S8" s="14">
        <v>-1.4</v>
      </c>
      <c r="W8" s="12"/>
      <c r="X8" s="12"/>
      <c r="Y8" s="12"/>
      <c r="Z8" s="12"/>
      <c r="AA8" s="12"/>
      <c r="AB8" s="12"/>
      <c r="AC8" s="12"/>
      <c r="AD8" s="12"/>
      <c r="AE8" s="14"/>
    </row>
    <row r="9" spans="1:31" x14ac:dyDescent="0.2">
      <c r="A9" s="45" t="s">
        <v>937</v>
      </c>
      <c r="B9" s="46">
        <v>0.95065999999999995</v>
      </c>
      <c r="C9" s="47">
        <v>0.79966999999999999</v>
      </c>
      <c r="D9" s="47">
        <v>1.379E-2</v>
      </c>
      <c r="E9" s="47">
        <v>9.6339999999999995E-2</v>
      </c>
      <c r="F9" s="47">
        <v>1.1299999999999999E-3</v>
      </c>
      <c r="G9" s="47">
        <v>6.0240000000000002E-2</v>
      </c>
      <c r="H9" s="47">
        <v>1.0200000000000001E-3</v>
      </c>
      <c r="I9" s="12">
        <v>596.70000000000005</v>
      </c>
      <c r="J9" s="12">
        <v>7.8</v>
      </c>
      <c r="K9" s="12">
        <v>592.70000000000005</v>
      </c>
      <c r="L9" s="12">
        <v>6.5</v>
      </c>
      <c r="M9" s="12">
        <v>609.79999999999995</v>
      </c>
      <c r="N9" s="12">
        <v>35.9</v>
      </c>
      <c r="O9" s="12">
        <v>594.1</v>
      </c>
      <c r="P9" s="12">
        <v>5.8</v>
      </c>
      <c r="Q9" s="13">
        <f t="shared" si="0"/>
        <v>0.67487767842078217</v>
      </c>
      <c r="R9" s="13">
        <f t="shared" si="1"/>
        <v>2.8851020752488354</v>
      </c>
      <c r="S9" s="14">
        <v>0.52</v>
      </c>
      <c r="W9" s="12"/>
      <c r="X9" s="12"/>
      <c r="Y9" s="12"/>
      <c r="Z9" s="12"/>
      <c r="AA9" s="12"/>
      <c r="AB9" s="12"/>
      <c r="AC9" s="12"/>
      <c r="AD9" s="12"/>
      <c r="AE9" s="14"/>
    </row>
    <row r="10" spans="1:31" x14ac:dyDescent="0.2">
      <c r="A10" s="45" t="s">
        <v>897</v>
      </c>
      <c r="B10" s="46">
        <v>0.83611999999999997</v>
      </c>
      <c r="C10" s="47">
        <v>0.80027000000000004</v>
      </c>
      <c r="D10" s="47">
        <v>1.508E-2</v>
      </c>
      <c r="E10" s="47">
        <v>9.3479999999999994E-2</v>
      </c>
      <c r="F10" s="47">
        <v>1.1100000000000001E-3</v>
      </c>
      <c r="G10" s="47">
        <v>6.2129999999999998E-2</v>
      </c>
      <c r="H10" s="47">
        <v>1.16E-3</v>
      </c>
      <c r="I10" s="12">
        <v>597</v>
      </c>
      <c r="J10" s="12">
        <v>8.5</v>
      </c>
      <c r="K10" s="12">
        <v>576.20000000000005</v>
      </c>
      <c r="L10" s="12">
        <v>6.5</v>
      </c>
      <c r="M10" s="12">
        <v>676.6</v>
      </c>
      <c r="N10" s="12">
        <v>41.3</v>
      </c>
      <c r="O10" s="12">
        <v>582.70000000000005</v>
      </c>
      <c r="P10" s="12">
        <v>5.8</v>
      </c>
      <c r="Q10" s="13">
        <f t="shared" si="0"/>
        <v>3.6098576883026645</v>
      </c>
      <c r="R10" s="13">
        <f t="shared" si="1"/>
        <v>17.424505380076361</v>
      </c>
      <c r="S10" s="14">
        <v>3.2</v>
      </c>
      <c r="W10" s="12"/>
      <c r="X10" s="12"/>
      <c r="Y10" s="12"/>
      <c r="Z10" s="12"/>
      <c r="AA10" s="12"/>
      <c r="AB10" s="12"/>
      <c r="AC10" s="12"/>
      <c r="AD10" s="12"/>
      <c r="AE10" s="14"/>
    </row>
    <row r="11" spans="1:31" x14ac:dyDescent="0.2">
      <c r="A11" s="45" t="s">
        <v>892</v>
      </c>
      <c r="B11" s="46">
        <v>0.73341000000000001</v>
      </c>
      <c r="C11" s="47">
        <v>0.87748999999999999</v>
      </c>
      <c r="D11" s="47">
        <v>2.0910000000000002E-2</v>
      </c>
      <c r="E11" s="47">
        <v>9.6159999999999995E-2</v>
      </c>
      <c r="F11" s="47">
        <v>1.1999999999999999E-3</v>
      </c>
      <c r="G11" s="47">
        <v>6.6229999999999997E-2</v>
      </c>
      <c r="H11" s="47">
        <v>1.58E-3</v>
      </c>
      <c r="I11" s="12">
        <v>639.6</v>
      </c>
      <c r="J11" s="12">
        <v>11.3</v>
      </c>
      <c r="K11" s="12">
        <v>592.1</v>
      </c>
      <c r="L11" s="12">
        <v>7.1</v>
      </c>
      <c r="M11" s="12">
        <v>811.8</v>
      </c>
      <c r="N11" s="12">
        <v>50.5</v>
      </c>
      <c r="O11" s="12">
        <v>602</v>
      </c>
      <c r="P11" s="12">
        <v>6.6</v>
      </c>
      <c r="Q11" s="13">
        <f t="shared" si="0"/>
        <v>8.0222935314980592</v>
      </c>
      <c r="R11" s="13">
        <f t="shared" si="1"/>
        <v>37.105218713055208</v>
      </c>
      <c r="S11" s="14">
        <v>7.4</v>
      </c>
      <c r="W11" s="12"/>
      <c r="X11" s="12"/>
      <c r="Y11" s="12"/>
      <c r="Z11" s="12"/>
      <c r="AA11" s="12"/>
      <c r="AB11" s="12"/>
      <c r="AC11" s="12"/>
      <c r="AD11" s="12"/>
      <c r="AE11" s="14"/>
    </row>
    <row r="12" spans="1:31" x14ac:dyDescent="0.2">
      <c r="A12" s="45" t="s">
        <v>936</v>
      </c>
      <c r="B12" s="46">
        <v>0.90590999999999999</v>
      </c>
      <c r="C12" s="47">
        <v>0.74121000000000004</v>
      </c>
      <c r="D12" s="47">
        <v>1.456E-2</v>
      </c>
      <c r="E12" s="47">
        <v>9.0690000000000007E-2</v>
      </c>
      <c r="F12" s="47">
        <v>1.08E-3</v>
      </c>
      <c r="G12" s="47">
        <v>5.9319999999999998E-2</v>
      </c>
      <c r="H12" s="47">
        <v>1.15E-3</v>
      </c>
      <c r="I12" s="12">
        <v>563.1</v>
      </c>
      <c r="J12" s="12">
        <v>8.5</v>
      </c>
      <c r="K12" s="12">
        <v>559.70000000000005</v>
      </c>
      <c r="L12" s="12">
        <v>6.5</v>
      </c>
      <c r="M12" s="12">
        <v>577.20000000000005</v>
      </c>
      <c r="N12" s="12">
        <v>44</v>
      </c>
      <c r="O12" s="12">
        <v>560.79999999999995</v>
      </c>
      <c r="P12" s="12">
        <v>5.8</v>
      </c>
      <c r="Q12" s="13">
        <f t="shared" si="0"/>
        <v>0.60746828658209129</v>
      </c>
      <c r="R12" s="13">
        <f t="shared" si="1"/>
        <v>3.1266750044666836</v>
      </c>
      <c r="S12" s="14">
        <v>0.55000000000000004</v>
      </c>
      <c r="W12" s="12"/>
      <c r="X12" s="12"/>
      <c r="Y12" s="12"/>
      <c r="Z12" s="12"/>
      <c r="AA12" s="12"/>
      <c r="AB12" s="12"/>
      <c r="AC12" s="12"/>
      <c r="AD12" s="12"/>
      <c r="AE12" s="14"/>
    </row>
    <row r="13" spans="1:31" x14ac:dyDescent="0.2">
      <c r="A13" s="45" t="s">
        <v>967</v>
      </c>
      <c r="B13" s="46">
        <v>0.86582999999999999</v>
      </c>
      <c r="C13" s="47">
        <v>0.81767000000000001</v>
      </c>
      <c r="D13" s="47">
        <v>1.4659999999999999E-2</v>
      </c>
      <c r="E13" s="47">
        <v>9.9019999999999997E-2</v>
      </c>
      <c r="F13" s="47">
        <v>1.17E-3</v>
      </c>
      <c r="G13" s="47">
        <v>5.9929999999999997E-2</v>
      </c>
      <c r="H13" s="47">
        <v>1.06E-3</v>
      </c>
      <c r="I13" s="12">
        <v>606.79999999999995</v>
      </c>
      <c r="J13" s="12">
        <v>8.1999999999999993</v>
      </c>
      <c r="K13" s="12">
        <v>608.5</v>
      </c>
      <c r="L13" s="12">
        <v>7</v>
      </c>
      <c r="M13" s="12">
        <v>599</v>
      </c>
      <c r="N13" s="12">
        <v>39.799999999999997</v>
      </c>
      <c r="O13" s="12">
        <v>607.79999999999995</v>
      </c>
      <c r="P13" s="12">
        <v>6.1</v>
      </c>
      <c r="Q13" s="13">
        <f t="shared" si="0"/>
        <v>-0.27937551355793344</v>
      </c>
      <c r="R13" s="13">
        <f t="shared" si="1"/>
        <v>-1.561216105176666</v>
      </c>
      <c r="S13" s="14">
        <v>-0.3</v>
      </c>
      <c r="W13" s="12"/>
      <c r="X13" s="12"/>
      <c r="Y13" s="12"/>
      <c r="Z13" s="12"/>
      <c r="AA13" s="12"/>
      <c r="AB13" s="12"/>
      <c r="AC13" s="12"/>
      <c r="AD13" s="12"/>
      <c r="AE13" s="14"/>
    </row>
    <row r="14" spans="1:31" x14ac:dyDescent="0.2">
      <c r="A14" s="45" t="s">
        <v>918</v>
      </c>
      <c r="B14" s="46">
        <v>0.86367000000000005</v>
      </c>
      <c r="C14" s="47">
        <v>0.78488000000000002</v>
      </c>
      <c r="D14" s="47">
        <v>1.4200000000000001E-2</v>
      </c>
      <c r="E14" s="47">
        <v>9.4329999999999997E-2</v>
      </c>
      <c r="F14" s="47">
        <v>1.1100000000000001E-3</v>
      </c>
      <c r="G14" s="47">
        <v>6.0389999999999999E-2</v>
      </c>
      <c r="H14" s="47">
        <v>1.08E-3</v>
      </c>
      <c r="I14" s="12">
        <v>588.29999999999995</v>
      </c>
      <c r="J14" s="12">
        <v>8.1</v>
      </c>
      <c r="K14" s="12">
        <v>580.9</v>
      </c>
      <c r="L14" s="12">
        <v>6.5</v>
      </c>
      <c r="M14" s="12">
        <v>617</v>
      </c>
      <c r="N14" s="12">
        <v>39.299999999999997</v>
      </c>
      <c r="O14" s="12">
        <v>583.4</v>
      </c>
      <c r="P14" s="12">
        <v>5.8</v>
      </c>
      <c r="Q14" s="13">
        <f t="shared" si="0"/>
        <v>1.2738853503184711</v>
      </c>
      <c r="R14" s="13">
        <f t="shared" si="1"/>
        <v>6.2144947495266001</v>
      </c>
      <c r="S14" s="14">
        <v>1.1000000000000001</v>
      </c>
      <c r="W14" s="12"/>
      <c r="X14" s="12"/>
      <c r="Y14" s="12"/>
      <c r="Z14" s="12"/>
      <c r="AA14" s="12"/>
      <c r="AB14" s="12"/>
      <c r="AC14" s="12"/>
      <c r="AD14" s="12"/>
      <c r="AE14" s="14"/>
    </row>
    <row r="15" spans="1:31" x14ac:dyDescent="0.2">
      <c r="A15" s="45" t="s">
        <v>945</v>
      </c>
      <c r="B15" s="46">
        <v>0.91820999999999997</v>
      </c>
      <c r="C15" s="47">
        <v>0.83438000000000001</v>
      </c>
      <c r="D15" s="47">
        <v>1.4630000000000001E-2</v>
      </c>
      <c r="E15" s="47">
        <v>9.9959999999999993E-2</v>
      </c>
      <c r="F15" s="47">
        <v>1.17E-3</v>
      </c>
      <c r="G15" s="47">
        <v>6.0580000000000002E-2</v>
      </c>
      <c r="H15" s="47">
        <v>1.0399999999999999E-3</v>
      </c>
      <c r="I15" s="12">
        <v>616.1</v>
      </c>
      <c r="J15" s="12">
        <v>8.1</v>
      </c>
      <c r="K15" s="12">
        <v>614.4</v>
      </c>
      <c r="L15" s="12">
        <v>7</v>
      </c>
      <c r="M15" s="12">
        <v>624.1</v>
      </c>
      <c r="N15" s="12">
        <v>35.6</v>
      </c>
      <c r="O15" s="12">
        <v>615</v>
      </c>
      <c r="P15" s="12">
        <v>6.3</v>
      </c>
      <c r="Q15" s="13">
        <f t="shared" si="0"/>
        <v>0.27669270833334814</v>
      </c>
      <c r="R15" s="13">
        <f t="shared" si="1"/>
        <v>1.5787760416666741</v>
      </c>
      <c r="S15" s="14">
        <v>0.31</v>
      </c>
      <c r="W15" s="12"/>
      <c r="X15" s="12"/>
      <c r="Y15" s="12"/>
      <c r="Z15" s="12"/>
      <c r="AA15" s="12"/>
      <c r="AB15" s="12"/>
      <c r="AC15" s="12"/>
      <c r="AD15" s="12"/>
      <c r="AE15" s="14"/>
    </row>
    <row r="16" spans="1:31" x14ac:dyDescent="0.2">
      <c r="A16" s="45" t="s">
        <v>914</v>
      </c>
      <c r="B16" s="46">
        <v>0.83584000000000003</v>
      </c>
      <c r="C16" s="47">
        <v>0.78868000000000005</v>
      </c>
      <c r="D16" s="47">
        <v>1.4500000000000001E-2</v>
      </c>
      <c r="E16" s="47">
        <v>9.4530000000000003E-2</v>
      </c>
      <c r="F16" s="47">
        <v>1.1199999999999999E-3</v>
      </c>
      <c r="G16" s="47">
        <v>6.0560000000000003E-2</v>
      </c>
      <c r="H16" s="47">
        <v>1.1000000000000001E-3</v>
      </c>
      <c r="I16" s="12">
        <v>590.4</v>
      </c>
      <c r="J16" s="12">
        <v>8.1999999999999993</v>
      </c>
      <c r="K16" s="12">
        <v>582.1</v>
      </c>
      <c r="L16" s="12">
        <v>6.5</v>
      </c>
      <c r="M16" s="12">
        <v>624.1</v>
      </c>
      <c r="N16" s="12">
        <v>39.1</v>
      </c>
      <c r="O16" s="12">
        <v>584.79999999999995</v>
      </c>
      <c r="P16" s="12">
        <v>5.9</v>
      </c>
      <c r="Q16" s="13">
        <f t="shared" si="0"/>
        <v>1.4258718433258766</v>
      </c>
      <c r="R16" s="13">
        <f t="shared" si="1"/>
        <v>7.2152551108056961</v>
      </c>
      <c r="S16" s="14">
        <v>1.3</v>
      </c>
      <c r="W16" s="12"/>
      <c r="X16" s="12"/>
      <c r="Y16" s="12"/>
      <c r="Z16" s="12"/>
      <c r="AA16" s="12"/>
      <c r="AB16" s="12"/>
      <c r="AC16" s="12"/>
      <c r="AD16" s="12"/>
      <c r="AE16" s="14"/>
    </row>
    <row r="17" spans="1:31" x14ac:dyDescent="0.2">
      <c r="A17" s="45" t="s">
        <v>902</v>
      </c>
      <c r="B17" s="46">
        <v>1.1472899999999999</v>
      </c>
      <c r="C17" s="47">
        <v>0.80918999999999996</v>
      </c>
      <c r="D17" s="47">
        <v>1.281E-2</v>
      </c>
      <c r="E17" s="47">
        <v>9.5430000000000001E-2</v>
      </c>
      <c r="F17" s="47">
        <v>1.1199999999999999E-3</v>
      </c>
      <c r="G17" s="47">
        <v>6.1550000000000001E-2</v>
      </c>
      <c r="H17" s="47">
        <v>9.3000000000000005E-4</v>
      </c>
      <c r="I17" s="12">
        <v>602</v>
      </c>
      <c r="J17" s="12">
        <v>7.2</v>
      </c>
      <c r="K17" s="12">
        <v>587.4</v>
      </c>
      <c r="L17" s="12">
        <v>6.5</v>
      </c>
      <c r="M17" s="12">
        <v>659.3</v>
      </c>
      <c r="N17" s="12">
        <v>31.3</v>
      </c>
      <c r="O17" s="12">
        <v>593.20000000000005</v>
      </c>
      <c r="P17" s="12">
        <v>5.8</v>
      </c>
      <c r="Q17" s="13">
        <f t="shared" si="0"/>
        <v>2.4855294518215887</v>
      </c>
      <c r="R17" s="13">
        <f t="shared" si="1"/>
        <v>12.240381341504936</v>
      </c>
      <c r="S17" s="14">
        <v>2.2000000000000002</v>
      </c>
      <c r="W17" s="12"/>
      <c r="X17" s="12"/>
      <c r="Y17" s="12"/>
      <c r="Z17" s="12"/>
      <c r="AA17" s="12"/>
      <c r="AB17" s="12"/>
      <c r="AC17" s="12"/>
      <c r="AD17" s="12"/>
      <c r="AE17" s="14"/>
    </row>
    <row r="18" spans="1:31" x14ac:dyDescent="0.2">
      <c r="A18" s="45" t="s">
        <v>917</v>
      </c>
      <c r="B18" s="46">
        <v>0.80567</v>
      </c>
      <c r="C18" s="47">
        <v>0.81942999999999999</v>
      </c>
      <c r="D18" s="47">
        <v>1.494E-2</v>
      </c>
      <c r="E18" s="47">
        <v>9.7530000000000006E-2</v>
      </c>
      <c r="F18" s="47">
        <v>1.15E-3</v>
      </c>
      <c r="G18" s="47">
        <v>6.0979999999999999E-2</v>
      </c>
      <c r="H18" s="47">
        <v>1.1000000000000001E-3</v>
      </c>
      <c r="I18" s="12">
        <v>607.70000000000005</v>
      </c>
      <c r="J18" s="12">
        <v>8.3000000000000007</v>
      </c>
      <c r="K18" s="12">
        <v>599.70000000000005</v>
      </c>
      <c r="L18" s="12">
        <v>7</v>
      </c>
      <c r="M18" s="12">
        <v>638.29999999999995</v>
      </c>
      <c r="N18" s="12">
        <v>38.799999999999997</v>
      </c>
      <c r="O18" s="12">
        <v>602.70000000000005</v>
      </c>
      <c r="P18" s="12">
        <v>6.2</v>
      </c>
      <c r="Q18" s="13">
        <f t="shared" si="0"/>
        <v>1.334000333500085</v>
      </c>
      <c r="R18" s="13">
        <f t="shared" si="1"/>
        <v>6.4365516091378971</v>
      </c>
      <c r="S18" s="14">
        <v>1.2</v>
      </c>
      <c r="W18" s="12"/>
      <c r="X18" s="12"/>
      <c r="Y18" s="12"/>
      <c r="Z18" s="12"/>
      <c r="AA18" s="12"/>
      <c r="AB18" s="12"/>
      <c r="AC18" s="12"/>
      <c r="AD18" s="12"/>
      <c r="AE18" s="14"/>
    </row>
    <row r="19" spans="1:31" x14ac:dyDescent="0.2">
      <c r="A19" s="45" t="s">
        <v>923</v>
      </c>
      <c r="B19" s="46">
        <v>0.92056000000000004</v>
      </c>
      <c r="C19" s="47">
        <v>0.79151000000000005</v>
      </c>
      <c r="D19" s="47">
        <v>1.516E-2</v>
      </c>
      <c r="E19" s="47">
        <v>9.5159999999999995E-2</v>
      </c>
      <c r="F19" s="47">
        <v>1.1299999999999999E-3</v>
      </c>
      <c r="G19" s="47">
        <v>6.037E-2</v>
      </c>
      <c r="H19" s="47">
        <v>1.15E-3</v>
      </c>
      <c r="I19" s="12">
        <v>592</v>
      </c>
      <c r="J19" s="12">
        <v>8.6</v>
      </c>
      <c r="K19" s="12">
        <v>586.20000000000005</v>
      </c>
      <c r="L19" s="12">
        <v>6.5</v>
      </c>
      <c r="M19" s="12">
        <v>617</v>
      </c>
      <c r="N19" s="12">
        <v>42.9</v>
      </c>
      <c r="O19" s="12">
        <v>588.1</v>
      </c>
      <c r="P19" s="12">
        <v>5.7</v>
      </c>
      <c r="Q19" s="13">
        <f t="shared" si="0"/>
        <v>0.98942340498122672</v>
      </c>
      <c r="R19" s="13">
        <f t="shared" si="1"/>
        <v>5.2541794609348269</v>
      </c>
      <c r="S19" s="14">
        <v>0.98</v>
      </c>
      <c r="W19" s="12"/>
      <c r="X19" s="12"/>
      <c r="Y19" s="12"/>
      <c r="Z19" s="12"/>
      <c r="AA19" s="12"/>
      <c r="AB19" s="12"/>
      <c r="AC19" s="12"/>
      <c r="AD19" s="12"/>
      <c r="AE19" s="14"/>
    </row>
    <row r="20" spans="1:31" x14ac:dyDescent="0.2">
      <c r="A20" s="45" t="s">
        <v>898</v>
      </c>
      <c r="B20" s="46">
        <v>0.82228000000000001</v>
      </c>
      <c r="C20" s="47">
        <v>0.80081999999999998</v>
      </c>
      <c r="D20" s="47">
        <v>1.6289999999999999E-2</v>
      </c>
      <c r="E20" s="47">
        <v>9.4130000000000005E-2</v>
      </c>
      <c r="F20" s="47">
        <v>1.1299999999999999E-3</v>
      </c>
      <c r="G20" s="47">
        <v>6.1749999999999999E-2</v>
      </c>
      <c r="H20" s="47">
        <v>1.25E-3</v>
      </c>
      <c r="I20" s="12">
        <v>597.29999999999995</v>
      </c>
      <c r="J20" s="12">
        <v>9.1999999999999993</v>
      </c>
      <c r="K20" s="12">
        <v>579.70000000000005</v>
      </c>
      <c r="L20" s="12">
        <v>6.5</v>
      </c>
      <c r="M20" s="12">
        <v>666.2</v>
      </c>
      <c r="N20" s="12">
        <v>45</v>
      </c>
      <c r="O20" s="12">
        <v>584.70000000000005</v>
      </c>
      <c r="P20" s="12">
        <v>5.9</v>
      </c>
      <c r="Q20" s="13">
        <f t="shared" si="0"/>
        <v>3.0360531309297834</v>
      </c>
      <c r="R20" s="13">
        <f t="shared" si="1"/>
        <v>14.92151112644471</v>
      </c>
      <c r="S20" s="14">
        <v>2.8</v>
      </c>
      <c r="W20" s="12"/>
      <c r="X20" s="12"/>
      <c r="Y20" s="12"/>
      <c r="Z20" s="12"/>
      <c r="AA20" s="12"/>
      <c r="AB20" s="12"/>
      <c r="AC20" s="12"/>
      <c r="AD20" s="12"/>
      <c r="AE20" s="14"/>
    </row>
    <row r="21" spans="1:31" x14ac:dyDescent="0.2">
      <c r="A21" s="45" t="s">
        <v>908</v>
      </c>
      <c r="B21" s="46">
        <v>0.88997999999999999</v>
      </c>
      <c r="C21" s="47">
        <v>0.78112000000000004</v>
      </c>
      <c r="D21" s="47">
        <v>1.5869999999999999E-2</v>
      </c>
      <c r="E21" s="47">
        <v>9.3240000000000003E-2</v>
      </c>
      <c r="F21" s="47">
        <v>1.1199999999999999E-3</v>
      </c>
      <c r="G21" s="47">
        <v>6.0810000000000003E-2</v>
      </c>
      <c r="H21" s="47">
        <v>1.23E-3</v>
      </c>
      <c r="I21" s="12">
        <v>586.1</v>
      </c>
      <c r="J21" s="12">
        <v>9.1</v>
      </c>
      <c r="K21" s="12">
        <v>574.4</v>
      </c>
      <c r="L21" s="12">
        <v>6.5</v>
      </c>
      <c r="M21" s="12">
        <v>631.20000000000005</v>
      </c>
      <c r="N21" s="12">
        <v>42.5</v>
      </c>
      <c r="O21" s="12">
        <v>577.4</v>
      </c>
      <c r="P21" s="12">
        <v>6.1</v>
      </c>
      <c r="Q21" s="13">
        <f t="shared" si="0"/>
        <v>2.0369080779944371</v>
      </c>
      <c r="R21" s="13">
        <f t="shared" si="1"/>
        <v>9.8885793871866348</v>
      </c>
      <c r="S21" s="14">
        <v>1.8</v>
      </c>
      <c r="W21" s="12"/>
      <c r="X21" s="12"/>
      <c r="Y21" s="12"/>
      <c r="Z21" s="12"/>
      <c r="AA21" s="12"/>
      <c r="AB21" s="12"/>
      <c r="AC21" s="12"/>
      <c r="AD21" s="12"/>
      <c r="AE21" s="14"/>
    </row>
    <row r="22" spans="1:31" x14ac:dyDescent="0.2">
      <c r="A22" s="45" t="s">
        <v>909</v>
      </c>
      <c r="B22" s="46">
        <v>0.91135999999999995</v>
      </c>
      <c r="C22" s="47">
        <v>0.79025999999999996</v>
      </c>
      <c r="D22" s="47">
        <v>1.5180000000000001E-2</v>
      </c>
      <c r="E22" s="47">
        <v>9.4219999999999998E-2</v>
      </c>
      <c r="F22" s="47">
        <v>1.1199999999999999E-3</v>
      </c>
      <c r="G22" s="47">
        <v>6.087E-2</v>
      </c>
      <c r="H22" s="47">
        <v>1.16E-3</v>
      </c>
      <c r="I22" s="12">
        <v>591.29999999999995</v>
      </c>
      <c r="J22" s="12">
        <v>8.6</v>
      </c>
      <c r="K22" s="12">
        <v>580.29999999999995</v>
      </c>
      <c r="L22" s="12">
        <v>6.5</v>
      </c>
      <c r="M22" s="12">
        <v>634.70000000000005</v>
      </c>
      <c r="N22" s="12">
        <v>42.4</v>
      </c>
      <c r="O22" s="12">
        <v>583.70000000000005</v>
      </c>
      <c r="P22" s="12">
        <v>5.8</v>
      </c>
      <c r="Q22" s="13">
        <f t="shared" si="0"/>
        <v>1.8955712562467752</v>
      </c>
      <c r="R22" s="13">
        <f t="shared" si="1"/>
        <v>9.3744614854385908</v>
      </c>
      <c r="S22" s="14">
        <v>1.7</v>
      </c>
      <c r="W22" s="12"/>
      <c r="X22" s="12"/>
      <c r="Y22" s="12"/>
      <c r="Z22" s="12"/>
      <c r="AA22" s="12"/>
      <c r="AB22" s="12"/>
      <c r="AC22" s="12"/>
      <c r="AD22" s="12"/>
      <c r="AE22" s="14"/>
    </row>
    <row r="23" spans="1:31" x14ac:dyDescent="0.2">
      <c r="A23" s="45" t="s">
        <v>916</v>
      </c>
      <c r="B23" s="46">
        <v>1.12107</v>
      </c>
      <c r="C23" s="47">
        <v>0.79640999999999995</v>
      </c>
      <c r="D23" s="47">
        <v>1.456E-2</v>
      </c>
      <c r="E23" s="47">
        <v>9.5320000000000002E-2</v>
      </c>
      <c r="F23" s="47">
        <v>1.1299999999999999E-3</v>
      </c>
      <c r="G23" s="47">
        <v>6.0639999999999999E-2</v>
      </c>
      <c r="H23" s="47">
        <v>1.1000000000000001E-3</v>
      </c>
      <c r="I23" s="12">
        <v>594.79999999999995</v>
      </c>
      <c r="J23" s="12">
        <v>8.3000000000000007</v>
      </c>
      <c r="K23" s="12">
        <v>586.79999999999995</v>
      </c>
      <c r="L23" s="12">
        <v>6.5</v>
      </c>
      <c r="M23" s="12">
        <v>624.1</v>
      </c>
      <c r="N23" s="12">
        <v>39.1</v>
      </c>
      <c r="O23" s="12">
        <v>589.4</v>
      </c>
      <c r="P23" s="12">
        <v>5.9</v>
      </c>
      <c r="Q23" s="13">
        <f t="shared" si="0"/>
        <v>1.3633265167007469</v>
      </c>
      <c r="R23" s="13">
        <f t="shared" si="1"/>
        <v>6.3565098841172674</v>
      </c>
      <c r="S23" s="14">
        <v>1.2</v>
      </c>
      <c r="W23" s="12"/>
      <c r="X23" s="12"/>
      <c r="Y23" s="12"/>
      <c r="Z23" s="12"/>
      <c r="AA23" s="12"/>
      <c r="AB23" s="12"/>
      <c r="AC23" s="12"/>
      <c r="AD23" s="12"/>
      <c r="AE23" s="14"/>
    </row>
    <row r="24" spans="1:31" x14ac:dyDescent="0.2">
      <c r="A24" s="45" t="s">
        <v>919</v>
      </c>
      <c r="B24" s="46">
        <v>0.80942999999999998</v>
      </c>
      <c r="C24" s="47">
        <v>0.79034000000000004</v>
      </c>
      <c r="D24" s="47">
        <v>1.3990000000000001E-2</v>
      </c>
      <c r="E24" s="47">
        <v>9.4850000000000004E-2</v>
      </c>
      <c r="F24" s="47">
        <v>1.1100000000000001E-3</v>
      </c>
      <c r="G24" s="47">
        <v>6.0470000000000003E-2</v>
      </c>
      <c r="H24" s="47">
        <v>1.06E-3</v>
      </c>
      <c r="I24" s="12">
        <v>591.29999999999995</v>
      </c>
      <c r="J24" s="12">
        <v>7.9</v>
      </c>
      <c r="K24" s="12">
        <v>584.5</v>
      </c>
      <c r="L24" s="12">
        <v>6.5</v>
      </c>
      <c r="M24" s="12">
        <v>620.5</v>
      </c>
      <c r="N24" s="12">
        <v>39.200000000000003</v>
      </c>
      <c r="O24" s="12">
        <v>586.9</v>
      </c>
      <c r="P24" s="12">
        <v>5.7</v>
      </c>
      <c r="Q24" s="13">
        <f t="shared" si="0"/>
        <v>1.1633875106928926</v>
      </c>
      <c r="R24" s="13">
        <f t="shared" si="1"/>
        <v>6.159110350727115</v>
      </c>
      <c r="S24" s="14">
        <v>1.1000000000000001</v>
      </c>
      <c r="W24" s="12"/>
      <c r="X24" s="12"/>
      <c r="Y24" s="12"/>
      <c r="Z24" s="12"/>
      <c r="AA24" s="12"/>
      <c r="AB24" s="12"/>
      <c r="AC24" s="12"/>
      <c r="AD24" s="12"/>
      <c r="AE24" s="14"/>
    </row>
    <row r="25" spans="1:31" x14ac:dyDescent="0.2">
      <c r="A25" s="45" t="s">
        <v>927</v>
      </c>
      <c r="B25" s="46">
        <v>0.75233000000000005</v>
      </c>
      <c r="C25" s="47">
        <v>0.79276999999999997</v>
      </c>
      <c r="D25" s="47">
        <v>1.5789999999999998E-2</v>
      </c>
      <c r="E25" s="47">
        <v>9.5369999999999996E-2</v>
      </c>
      <c r="F25" s="47">
        <v>1.14E-3</v>
      </c>
      <c r="G25" s="47">
        <v>6.0330000000000002E-2</v>
      </c>
      <c r="H25" s="47">
        <v>1.1999999999999999E-3</v>
      </c>
      <c r="I25" s="12">
        <v>592.79999999999995</v>
      </c>
      <c r="J25" s="12">
        <v>8.9</v>
      </c>
      <c r="K25" s="12">
        <v>587.4</v>
      </c>
      <c r="L25" s="12">
        <v>6.5</v>
      </c>
      <c r="M25" s="12">
        <v>613.4</v>
      </c>
      <c r="N25" s="12">
        <v>43</v>
      </c>
      <c r="O25" s="12">
        <v>588.9</v>
      </c>
      <c r="P25" s="12">
        <v>5.9</v>
      </c>
      <c r="Q25" s="13">
        <f t="shared" si="0"/>
        <v>0.91930541368743235</v>
      </c>
      <c r="R25" s="13">
        <f t="shared" si="1"/>
        <v>4.4262853251617384</v>
      </c>
      <c r="S25" s="14">
        <v>0.84</v>
      </c>
      <c r="W25" s="12"/>
      <c r="X25" s="12"/>
      <c r="Y25" s="12"/>
      <c r="Z25" s="12"/>
      <c r="AA25" s="12"/>
      <c r="AB25" s="12"/>
      <c r="AC25" s="12"/>
      <c r="AD25" s="12"/>
      <c r="AE25" s="14"/>
    </row>
    <row r="26" spans="1:31" x14ac:dyDescent="0.2">
      <c r="A26" s="45" t="s">
        <v>915</v>
      </c>
      <c r="B26" s="46">
        <v>1.36761</v>
      </c>
      <c r="C26" s="47">
        <v>0.84179000000000004</v>
      </c>
      <c r="D26" s="47">
        <v>1.6039999999999999E-2</v>
      </c>
      <c r="E26" s="47">
        <v>9.9519999999999997E-2</v>
      </c>
      <c r="F26" s="47">
        <v>1.1800000000000001E-3</v>
      </c>
      <c r="G26" s="47">
        <v>6.139E-2</v>
      </c>
      <c r="H26" s="47">
        <v>1.16E-3</v>
      </c>
      <c r="I26" s="12">
        <v>620.1</v>
      </c>
      <c r="J26" s="12">
        <v>8.8000000000000007</v>
      </c>
      <c r="K26" s="12">
        <v>611.5</v>
      </c>
      <c r="L26" s="12">
        <v>7</v>
      </c>
      <c r="M26" s="12">
        <v>652.29999999999995</v>
      </c>
      <c r="N26" s="12">
        <v>41.9</v>
      </c>
      <c r="O26" s="12">
        <v>614.5</v>
      </c>
      <c r="P26" s="12">
        <v>6.2</v>
      </c>
      <c r="Q26" s="13">
        <f t="shared" si="0"/>
        <v>1.4063777596075244</v>
      </c>
      <c r="R26" s="13">
        <f t="shared" si="1"/>
        <v>6.6721177432542911</v>
      </c>
      <c r="S26" s="14">
        <v>1.3</v>
      </c>
      <c r="W26" s="12"/>
      <c r="X26" s="12"/>
      <c r="Y26" s="12"/>
      <c r="Z26" s="12"/>
      <c r="AA26" s="12"/>
      <c r="AB26" s="12"/>
      <c r="AC26" s="12"/>
      <c r="AD26" s="12"/>
      <c r="AE26" s="14"/>
    </row>
    <row r="27" spans="1:31" x14ac:dyDescent="0.2">
      <c r="A27" s="45" t="s">
        <v>913</v>
      </c>
      <c r="B27" s="46">
        <v>1.0435000000000001</v>
      </c>
      <c r="C27" s="47">
        <v>0.81972999999999996</v>
      </c>
      <c r="D27" s="47">
        <v>1.5630000000000002E-2</v>
      </c>
      <c r="E27" s="47">
        <v>9.7259999999999999E-2</v>
      </c>
      <c r="F27" s="47">
        <v>1.16E-3</v>
      </c>
      <c r="G27" s="47">
        <v>6.1170000000000002E-2</v>
      </c>
      <c r="H27" s="47">
        <v>1.16E-3</v>
      </c>
      <c r="I27" s="12">
        <v>607.9</v>
      </c>
      <c r="J27" s="12">
        <v>8.6999999999999993</v>
      </c>
      <c r="K27" s="12">
        <v>598.6</v>
      </c>
      <c r="L27" s="12">
        <v>7</v>
      </c>
      <c r="M27" s="12">
        <v>645.29999999999995</v>
      </c>
      <c r="N27" s="12">
        <v>42.1</v>
      </c>
      <c r="O27" s="12">
        <v>601.9</v>
      </c>
      <c r="P27" s="12">
        <v>6.2</v>
      </c>
      <c r="Q27" s="13">
        <f t="shared" si="0"/>
        <v>1.553625125292335</v>
      </c>
      <c r="R27" s="13">
        <f t="shared" si="1"/>
        <v>7.8015369194787798</v>
      </c>
      <c r="S27" s="14">
        <v>1.5</v>
      </c>
      <c r="W27" s="12"/>
      <c r="X27" s="12"/>
      <c r="Y27" s="12"/>
      <c r="Z27" s="12"/>
      <c r="AA27" s="12"/>
      <c r="AB27" s="12"/>
      <c r="AC27" s="12"/>
      <c r="AD27" s="12"/>
      <c r="AE27" s="14"/>
    </row>
    <row r="28" spans="1:31" x14ac:dyDescent="0.2">
      <c r="A28" s="45" t="s">
        <v>931</v>
      </c>
      <c r="B28" s="46">
        <v>0.84187999999999996</v>
      </c>
      <c r="C28" s="47">
        <v>0.81091999999999997</v>
      </c>
      <c r="D28" s="47">
        <v>1.447E-2</v>
      </c>
      <c r="E28" s="47">
        <v>9.7229999999999997E-2</v>
      </c>
      <c r="F28" s="47">
        <v>1.14E-3</v>
      </c>
      <c r="G28" s="47">
        <v>6.053E-2</v>
      </c>
      <c r="H28" s="47">
        <v>1.07E-3</v>
      </c>
      <c r="I28" s="12">
        <v>603</v>
      </c>
      <c r="J28" s="12">
        <v>8.1</v>
      </c>
      <c r="K28" s="12">
        <v>598</v>
      </c>
      <c r="L28" s="12">
        <v>6.5</v>
      </c>
      <c r="M28" s="12">
        <v>620.5</v>
      </c>
      <c r="N28" s="12">
        <v>39.200000000000003</v>
      </c>
      <c r="O28" s="12">
        <v>599.70000000000005</v>
      </c>
      <c r="P28" s="12">
        <v>5.7</v>
      </c>
      <c r="Q28" s="13">
        <f t="shared" si="0"/>
        <v>0.83612040133780319</v>
      </c>
      <c r="R28" s="13">
        <f t="shared" si="1"/>
        <v>3.7625418060200699</v>
      </c>
      <c r="S28" s="14">
        <v>0.7</v>
      </c>
      <c r="W28" s="12"/>
      <c r="X28" s="12"/>
      <c r="Y28" s="12"/>
      <c r="Z28" s="12"/>
      <c r="AA28" s="12"/>
      <c r="AB28" s="12"/>
      <c r="AC28" s="12"/>
      <c r="AD28" s="12"/>
      <c r="AE28" s="14"/>
    </row>
    <row r="29" spans="1:31" x14ac:dyDescent="0.2">
      <c r="A29" s="45" t="s">
        <v>912</v>
      </c>
      <c r="B29" s="46">
        <v>0.84109999999999996</v>
      </c>
      <c r="C29" s="47">
        <v>0.78552999999999995</v>
      </c>
      <c r="D29" s="47">
        <v>1.455E-2</v>
      </c>
      <c r="E29" s="47">
        <v>9.3950000000000006E-2</v>
      </c>
      <c r="F29" s="47">
        <v>1.1100000000000001E-3</v>
      </c>
      <c r="G29" s="47">
        <v>6.0690000000000001E-2</v>
      </c>
      <c r="H29" s="47">
        <v>1.1100000000000001E-3</v>
      </c>
      <c r="I29" s="12">
        <v>588.6</v>
      </c>
      <c r="J29" s="12">
        <v>8.3000000000000007</v>
      </c>
      <c r="K29" s="12">
        <v>579.20000000000005</v>
      </c>
      <c r="L29" s="12">
        <v>6.5</v>
      </c>
      <c r="M29" s="12">
        <v>627.70000000000005</v>
      </c>
      <c r="N29" s="12">
        <v>39.1</v>
      </c>
      <c r="O29" s="12">
        <v>582.1</v>
      </c>
      <c r="P29" s="12">
        <v>5.9</v>
      </c>
      <c r="Q29" s="13">
        <f t="shared" si="0"/>
        <v>1.6229281767955683</v>
      </c>
      <c r="R29" s="13">
        <f t="shared" si="1"/>
        <v>8.3736187845303789</v>
      </c>
      <c r="S29" s="14">
        <v>1.5</v>
      </c>
      <c r="W29" s="12"/>
      <c r="X29" s="12"/>
      <c r="Y29" s="12"/>
      <c r="Z29" s="12"/>
      <c r="AA29" s="12"/>
      <c r="AB29" s="12"/>
      <c r="AC29" s="12"/>
      <c r="AD29" s="12"/>
      <c r="AE29" s="14"/>
    </row>
    <row r="30" spans="1:31" x14ac:dyDescent="0.2">
      <c r="A30" s="45" t="s">
        <v>935</v>
      </c>
      <c r="B30" s="46">
        <v>0.66930999999999996</v>
      </c>
      <c r="C30" s="47">
        <v>0.79715000000000003</v>
      </c>
      <c r="D30" s="47">
        <v>1.6719999999999999E-2</v>
      </c>
      <c r="E30" s="47">
        <v>9.6089999999999995E-2</v>
      </c>
      <c r="F30" s="47">
        <v>1.16E-3</v>
      </c>
      <c r="G30" s="47">
        <v>6.021E-2</v>
      </c>
      <c r="H30" s="47">
        <v>1.2600000000000001E-3</v>
      </c>
      <c r="I30" s="12">
        <v>595.20000000000005</v>
      </c>
      <c r="J30" s="12">
        <v>9.4</v>
      </c>
      <c r="K30" s="12">
        <v>591.5</v>
      </c>
      <c r="L30" s="12">
        <v>7.1</v>
      </c>
      <c r="M30" s="12">
        <v>609.79999999999995</v>
      </c>
      <c r="N30" s="12">
        <v>46.7</v>
      </c>
      <c r="O30" s="12">
        <v>592.70000000000005</v>
      </c>
      <c r="P30" s="12">
        <v>6.3</v>
      </c>
      <c r="Q30" s="13">
        <f t="shared" si="0"/>
        <v>0.62552831783602159</v>
      </c>
      <c r="R30" s="13">
        <f t="shared" si="1"/>
        <v>3.0938292476753837</v>
      </c>
      <c r="S30" s="14">
        <v>0.57999999999999996</v>
      </c>
      <c r="W30" s="12"/>
      <c r="X30" s="12"/>
      <c r="Y30" s="12"/>
      <c r="Z30" s="12"/>
      <c r="AA30" s="12"/>
      <c r="AB30" s="12"/>
      <c r="AC30" s="12"/>
      <c r="AD30" s="12"/>
      <c r="AE30" s="14"/>
    </row>
    <row r="31" spans="1:31" x14ac:dyDescent="0.2">
      <c r="A31" s="45" t="s">
        <v>924</v>
      </c>
      <c r="B31" s="46">
        <v>0.72926000000000002</v>
      </c>
      <c r="C31" s="47">
        <v>0.80652000000000001</v>
      </c>
      <c r="D31" s="47">
        <v>1.5219999999999999E-2</v>
      </c>
      <c r="E31" s="47">
        <v>9.6600000000000005E-2</v>
      </c>
      <c r="F31" s="47">
        <v>1.15E-3</v>
      </c>
      <c r="G31" s="47">
        <v>6.0600000000000001E-2</v>
      </c>
      <c r="H31" s="47">
        <v>1.14E-3</v>
      </c>
      <c r="I31" s="12">
        <v>600.5</v>
      </c>
      <c r="J31" s="12">
        <v>8.5</v>
      </c>
      <c r="K31" s="12">
        <v>594.5</v>
      </c>
      <c r="L31" s="12">
        <v>7.1</v>
      </c>
      <c r="M31" s="12">
        <v>624.1</v>
      </c>
      <c r="N31" s="12">
        <v>39.1</v>
      </c>
      <c r="O31" s="12">
        <v>596.5</v>
      </c>
      <c r="P31" s="12">
        <v>6.4</v>
      </c>
      <c r="Q31" s="13">
        <f t="shared" si="0"/>
        <v>1.0092514718250678</v>
      </c>
      <c r="R31" s="13">
        <f t="shared" si="1"/>
        <v>4.9789739276703049</v>
      </c>
      <c r="S31" s="14">
        <v>0.93</v>
      </c>
      <c r="W31" s="12"/>
      <c r="X31" s="12"/>
      <c r="Y31" s="12"/>
      <c r="Z31" s="12"/>
      <c r="AA31" s="12"/>
      <c r="AB31" s="12"/>
      <c r="AC31" s="12"/>
      <c r="AD31" s="12"/>
      <c r="AE31" s="14"/>
    </row>
    <row r="32" spans="1:31" x14ac:dyDescent="0.2">
      <c r="A32" s="45" t="s">
        <v>962</v>
      </c>
      <c r="B32" s="46">
        <v>1.0561100000000001</v>
      </c>
      <c r="C32" s="47">
        <v>0.80408999999999997</v>
      </c>
      <c r="D32" s="47">
        <v>1.265E-2</v>
      </c>
      <c r="E32" s="47">
        <v>9.7479999999999997E-2</v>
      </c>
      <c r="F32" s="47">
        <v>1.14E-3</v>
      </c>
      <c r="G32" s="47">
        <v>5.987E-2</v>
      </c>
      <c r="H32" s="47">
        <v>8.9999999999999998E-4</v>
      </c>
      <c r="I32" s="12">
        <v>599.1</v>
      </c>
      <c r="J32" s="12">
        <v>7.1</v>
      </c>
      <c r="K32" s="12">
        <v>599.70000000000005</v>
      </c>
      <c r="L32" s="12">
        <v>6.5</v>
      </c>
      <c r="M32" s="12">
        <v>599</v>
      </c>
      <c r="N32" s="12">
        <v>32.5</v>
      </c>
      <c r="O32" s="12">
        <v>599.5</v>
      </c>
      <c r="P32" s="12">
        <v>5.7</v>
      </c>
      <c r="Q32" s="13">
        <f t="shared" si="0"/>
        <v>-0.10005002501251026</v>
      </c>
      <c r="R32" s="13">
        <f t="shared" si="1"/>
        <v>-0.11672502918126382</v>
      </c>
      <c r="S32" s="14">
        <v>-3.1E-2</v>
      </c>
      <c r="W32" s="12"/>
      <c r="X32" s="12"/>
      <c r="Y32" s="12"/>
      <c r="Z32" s="12"/>
      <c r="AA32" s="12"/>
      <c r="AB32" s="12"/>
      <c r="AC32" s="12"/>
      <c r="AD32" s="12"/>
      <c r="AE32" s="14"/>
    </row>
    <row r="33" spans="1:31" x14ac:dyDescent="0.2">
      <c r="A33" s="45" t="s">
        <v>911</v>
      </c>
      <c r="B33" s="46">
        <v>0.91264000000000001</v>
      </c>
      <c r="C33" s="47">
        <v>0.79459000000000002</v>
      </c>
      <c r="D33" s="47">
        <v>1.17E-2</v>
      </c>
      <c r="E33" s="47">
        <v>9.4740000000000005E-2</v>
      </c>
      <c r="F33" s="47">
        <v>1.1000000000000001E-3</v>
      </c>
      <c r="G33" s="47">
        <v>6.087E-2</v>
      </c>
      <c r="H33" s="47">
        <v>8.4999999999999995E-4</v>
      </c>
      <c r="I33" s="12">
        <v>593.79999999999995</v>
      </c>
      <c r="J33" s="12">
        <v>6.6</v>
      </c>
      <c r="K33" s="12">
        <v>583.29999999999995</v>
      </c>
      <c r="L33" s="12">
        <v>6.5</v>
      </c>
      <c r="M33" s="12">
        <v>634.70000000000005</v>
      </c>
      <c r="N33" s="12">
        <v>31.8</v>
      </c>
      <c r="O33" s="12">
        <v>588.29999999999995</v>
      </c>
      <c r="P33" s="12">
        <v>5.5</v>
      </c>
      <c r="Q33" s="13">
        <f t="shared" si="0"/>
        <v>1.8001028630207472</v>
      </c>
      <c r="R33" s="13">
        <f t="shared" si="1"/>
        <v>8.8119321104063175</v>
      </c>
      <c r="S33" s="14">
        <v>1.5</v>
      </c>
      <c r="W33" s="12"/>
      <c r="X33" s="12"/>
      <c r="Y33" s="12"/>
      <c r="Z33" s="12"/>
      <c r="AA33" s="12"/>
      <c r="AB33" s="12"/>
      <c r="AC33" s="12"/>
      <c r="AD33" s="12"/>
      <c r="AE33" s="14"/>
    </row>
    <row r="34" spans="1:31" x14ac:dyDescent="0.2">
      <c r="A34" s="45" t="s">
        <v>925</v>
      </c>
      <c r="B34" s="46">
        <v>0.83704999999999996</v>
      </c>
      <c r="C34" s="47">
        <v>0.79490000000000005</v>
      </c>
      <c r="D34" s="47">
        <v>1.163E-2</v>
      </c>
      <c r="E34" s="47">
        <v>9.554E-2</v>
      </c>
      <c r="F34" s="47">
        <v>1.1100000000000001E-3</v>
      </c>
      <c r="G34" s="47">
        <v>6.0389999999999999E-2</v>
      </c>
      <c r="H34" s="47">
        <v>8.3000000000000001E-4</v>
      </c>
      <c r="I34" s="12">
        <v>593.9</v>
      </c>
      <c r="J34" s="12">
        <v>6.6</v>
      </c>
      <c r="K34" s="12">
        <v>588</v>
      </c>
      <c r="L34" s="12">
        <v>6.5</v>
      </c>
      <c r="M34" s="12">
        <v>617</v>
      </c>
      <c r="N34" s="12">
        <v>28.6</v>
      </c>
      <c r="O34" s="12">
        <v>590.9</v>
      </c>
      <c r="P34" s="12">
        <v>5.7</v>
      </c>
      <c r="Q34" s="13">
        <f t="shared" si="0"/>
        <v>1.0034013605442205</v>
      </c>
      <c r="R34" s="13">
        <f t="shared" si="1"/>
        <v>4.9319727891156573</v>
      </c>
      <c r="S34" s="14">
        <v>0.86</v>
      </c>
      <c r="W34" s="12"/>
      <c r="X34" s="12"/>
      <c r="Y34" s="12"/>
      <c r="Z34" s="12"/>
      <c r="AA34" s="12"/>
      <c r="AB34" s="12"/>
      <c r="AC34" s="12"/>
      <c r="AD34" s="12"/>
      <c r="AE34" s="14"/>
    </row>
    <row r="35" spans="1:31" x14ac:dyDescent="0.2">
      <c r="A35" s="45" t="s">
        <v>920</v>
      </c>
      <c r="B35" s="46">
        <v>0.90197000000000005</v>
      </c>
      <c r="C35" s="47">
        <v>0.80362999999999996</v>
      </c>
      <c r="D35" s="47">
        <v>1.2200000000000001E-2</v>
      </c>
      <c r="E35" s="47">
        <v>9.6140000000000003E-2</v>
      </c>
      <c r="F35" s="47">
        <v>1.1199999999999999E-3</v>
      </c>
      <c r="G35" s="47">
        <v>6.0670000000000002E-2</v>
      </c>
      <c r="H35" s="47">
        <v>8.8000000000000003E-4</v>
      </c>
      <c r="I35" s="12">
        <v>598.9</v>
      </c>
      <c r="J35" s="12">
        <v>6.9</v>
      </c>
      <c r="K35" s="12">
        <v>591.5</v>
      </c>
      <c r="L35" s="12">
        <v>6.5</v>
      </c>
      <c r="M35" s="12">
        <v>627.70000000000005</v>
      </c>
      <c r="N35" s="12">
        <v>32</v>
      </c>
      <c r="O35" s="12">
        <v>594.79999999999995</v>
      </c>
      <c r="P35" s="12">
        <v>5.6</v>
      </c>
      <c r="Q35" s="13">
        <f t="shared" si="0"/>
        <v>1.251056635672021</v>
      </c>
      <c r="R35" s="13">
        <f t="shared" si="1"/>
        <v>6.1200338123415188</v>
      </c>
      <c r="S35" s="14">
        <v>1.1000000000000001</v>
      </c>
      <c r="W35" s="12"/>
      <c r="X35" s="12"/>
      <c r="Y35" s="12"/>
      <c r="Z35" s="12"/>
      <c r="AA35" s="12"/>
      <c r="AB35" s="12"/>
      <c r="AC35" s="12"/>
      <c r="AD35" s="12"/>
      <c r="AE35" s="14"/>
    </row>
    <row r="36" spans="1:31" x14ac:dyDescent="0.2">
      <c r="A36" s="45" t="s">
        <v>896</v>
      </c>
      <c r="B36" s="46">
        <v>0.72040000000000004</v>
      </c>
      <c r="C36" s="47">
        <v>0.80408000000000002</v>
      </c>
      <c r="D36" s="47">
        <v>1.545E-2</v>
      </c>
      <c r="E36" s="47">
        <v>9.3420000000000003E-2</v>
      </c>
      <c r="F36" s="47">
        <v>1.1299999999999999E-3</v>
      </c>
      <c r="G36" s="47">
        <v>6.2480000000000001E-2</v>
      </c>
      <c r="H36" s="47">
        <v>1.17E-3</v>
      </c>
      <c r="I36" s="12">
        <v>599.1</v>
      </c>
      <c r="J36" s="12">
        <v>8.6999999999999993</v>
      </c>
      <c r="K36" s="12">
        <v>575.6</v>
      </c>
      <c r="L36" s="12">
        <v>6.5</v>
      </c>
      <c r="M36" s="12">
        <v>690.3</v>
      </c>
      <c r="N36" s="12">
        <v>41</v>
      </c>
      <c r="O36" s="12">
        <v>582.29999999999995</v>
      </c>
      <c r="P36" s="12">
        <v>6</v>
      </c>
      <c r="Q36" s="13">
        <f t="shared" si="0"/>
        <v>4.0826963168867358</v>
      </c>
      <c r="R36" s="13">
        <f t="shared" si="1"/>
        <v>19.927032661570522</v>
      </c>
      <c r="S36" s="14">
        <v>3.7</v>
      </c>
      <c r="W36" s="12"/>
      <c r="X36" s="12"/>
      <c r="Y36" s="12"/>
      <c r="Z36" s="12"/>
      <c r="AA36" s="12"/>
      <c r="AB36" s="12"/>
      <c r="AC36" s="12"/>
      <c r="AD36" s="12"/>
      <c r="AE36" s="14"/>
    </row>
    <row r="37" spans="1:31" x14ac:dyDescent="0.2">
      <c r="A37" s="45" t="s">
        <v>965</v>
      </c>
      <c r="B37" s="46">
        <v>0.61721999999999999</v>
      </c>
      <c r="C37" s="47">
        <v>0.75722999999999996</v>
      </c>
      <c r="D37" s="47">
        <v>1.225E-2</v>
      </c>
      <c r="E37" s="47">
        <v>9.3130000000000004E-2</v>
      </c>
      <c r="F37" s="47">
        <v>1.09E-3</v>
      </c>
      <c r="G37" s="47">
        <v>5.9020000000000003E-2</v>
      </c>
      <c r="H37" s="47">
        <v>9.2000000000000003E-4</v>
      </c>
      <c r="I37" s="12">
        <v>572.4</v>
      </c>
      <c r="J37" s="12">
        <v>7.1</v>
      </c>
      <c r="K37" s="12">
        <v>573.79999999999995</v>
      </c>
      <c r="L37" s="12">
        <v>6.5</v>
      </c>
      <c r="M37" s="12">
        <v>566.1</v>
      </c>
      <c r="N37" s="12">
        <v>33.200000000000003</v>
      </c>
      <c r="O37" s="12">
        <v>573.20000000000005</v>
      </c>
      <c r="P37" s="12">
        <v>5.7</v>
      </c>
      <c r="Q37" s="13">
        <f t="shared" si="0"/>
        <v>-0.2439874520738905</v>
      </c>
      <c r="R37" s="13">
        <f t="shared" si="1"/>
        <v>-1.3419309864064033</v>
      </c>
      <c r="S37" s="14">
        <v>-0.24</v>
      </c>
      <c r="W37" s="12"/>
      <c r="X37" s="12"/>
      <c r="Y37" s="12"/>
      <c r="Z37" s="12"/>
      <c r="AA37" s="12"/>
      <c r="AB37" s="12"/>
      <c r="AC37" s="12"/>
      <c r="AD37" s="12"/>
      <c r="AE37" s="14"/>
    </row>
    <row r="38" spans="1:31" x14ac:dyDescent="0.2">
      <c r="A38" s="45" t="s">
        <v>970</v>
      </c>
      <c r="B38" s="46">
        <v>0.79886000000000001</v>
      </c>
      <c r="C38" s="47">
        <v>0.78912000000000004</v>
      </c>
      <c r="D38" s="47">
        <v>1.235E-2</v>
      </c>
      <c r="E38" s="47">
        <v>9.6339999999999995E-2</v>
      </c>
      <c r="F38" s="47">
        <v>1.1299999999999999E-3</v>
      </c>
      <c r="G38" s="47">
        <v>5.9450000000000003E-2</v>
      </c>
      <c r="H38" s="47">
        <v>8.8999999999999995E-4</v>
      </c>
      <c r="I38" s="12">
        <v>590.70000000000005</v>
      </c>
      <c r="J38" s="12">
        <v>7</v>
      </c>
      <c r="K38" s="12">
        <v>592.70000000000005</v>
      </c>
      <c r="L38" s="12">
        <v>6.5</v>
      </c>
      <c r="M38" s="12">
        <v>584.5</v>
      </c>
      <c r="N38" s="12">
        <v>32.799999999999997</v>
      </c>
      <c r="O38" s="12">
        <v>591.79999999999995</v>
      </c>
      <c r="P38" s="12">
        <v>5.7</v>
      </c>
      <c r="Q38" s="13">
        <f t="shared" si="0"/>
        <v>-0.33743883921039108</v>
      </c>
      <c r="R38" s="13">
        <f t="shared" si="1"/>
        <v>-1.3834992407626201</v>
      </c>
      <c r="S38" s="14">
        <v>-0.24</v>
      </c>
      <c r="W38" s="12"/>
      <c r="X38" s="12"/>
      <c r="Y38" s="12"/>
      <c r="Z38" s="12"/>
      <c r="AA38" s="12"/>
      <c r="AB38" s="12"/>
      <c r="AC38" s="12"/>
      <c r="AD38" s="12"/>
      <c r="AE38" s="14"/>
    </row>
    <row r="39" spans="1:31" x14ac:dyDescent="0.2">
      <c r="A39" s="45" t="s">
        <v>990</v>
      </c>
      <c r="B39" s="46">
        <v>0.83409</v>
      </c>
      <c r="C39" s="47">
        <v>0.77649000000000001</v>
      </c>
      <c r="D39" s="47">
        <v>1.4319999999999999E-2</v>
      </c>
      <c r="E39" s="47">
        <v>9.6939999999999998E-2</v>
      </c>
      <c r="F39" s="47">
        <v>1.16E-3</v>
      </c>
      <c r="G39" s="47">
        <v>5.8139999999999997E-2</v>
      </c>
      <c r="H39" s="47">
        <v>1.0499999999999999E-3</v>
      </c>
      <c r="I39" s="12">
        <v>583.5</v>
      </c>
      <c r="J39" s="12">
        <v>8.1999999999999993</v>
      </c>
      <c r="K39" s="12">
        <v>596.20000000000005</v>
      </c>
      <c r="L39" s="12">
        <v>7.1</v>
      </c>
      <c r="M39" s="12">
        <v>532.6</v>
      </c>
      <c r="N39" s="12">
        <v>41.5</v>
      </c>
      <c r="O39" s="12">
        <v>591.1</v>
      </c>
      <c r="P39" s="12">
        <v>6</v>
      </c>
      <c r="Q39" s="13">
        <f t="shared" si="0"/>
        <v>-2.1301576652130283</v>
      </c>
      <c r="R39" s="13">
        <f t="shared" si="1"/>
        <v>-10.667561221066757</v>
      </c>
      <c r="S39" s="14">
        <v>-1.9</v>
      </c>
      <c r="W39" s="12"/>
      <c r="X39" s="12"/>
      <c r="Y39" s="12"/>
      <c r="Z39" s="12"/>
      <c r="AA39" s="12"/>
      <c r="AB39" s="12"/>
      <c r="AC39" s="12"/>
      <c r="AD39" s="12"/>
      <c r="AE39" s="14"/>
    </row>
    <row r="40" spans="1:31" x14ac:dyDescent="0.2">
      <c r="A40" s="45" t="s">
        <v>932</v>
      </c>
      <c r="B40" s="46">
        <v>0.66098999999999997</v>
      </c>
      <c r="C40" s="47">
        <v>0.77076</v>
      </c>
      <c r="D40" s="47">
        <v>1.2529999999999999E-2</v>
      </c>
      <c r="E40" s="47">
        <v>9.3380000000000005E-2</v>
      </c>
      <c r="F40" s="47">
        <v>1.1000000000000001E-3</v>
      </c>
      <c r="G40" s="47">
        <v>5.9909999999999998E-2</v>
      </c>
      <c r="H40" s="47">
        <v>9.3999999999999997E-4</v>
      </c>
      <c r="I40" s="12">
        <v>580.20000000000005</v>
      </c>
      <c r="J40" s="12">
        <v>7.2</v>
      </c>
      <c r="K40" s="12">
        <v>575.6</v>
      </c>
      <c r="L40" s="12">
        <v>6.5</v>
      </c>
      <c r="M40" s="12">
        <v>599</v>
      </c>
      <c r="N40" s="12">
        <v>32.5</v>
      </c>
      <c r="O40" s="12">
        <v>577.5</v>
      </c>
      <c r="P40" s="12">
        <v>5.8</v>
      </c>
      <c r="Q40" s="13">
        <f t="shared" si="0"/>
        <v>0.79916608756080976</v>
      </c>
      <c r="R40" s="13">
        <f t="shared" si="1"/>
        <v>4.0653231410701762</v>
      </c>
      <c r="S40" s="14">
        <v>0.71</v>
      </c>
      <c r="W40" s="12"/>
      <c r="X40" s="12"/>
      <c r="Y40" s="12"/>
      <c r="Z40" s="12"/>
      <c r="AA40" s="12"/>
      <c r="AB40" s="12"/>
      <c r="AC40" s="12"/>
      <c r="AD40" s="12"/>
      <c r="AE40" s="14"/>
    </row>
    <row r="41" spans="1:31" x14ac:dyDescent="0.2">
      <c r="A41" s="45" t="s">
        <v>894</v>
      </c>
      <c r="B41" s="46">
        <v>0.72899000000000003</v>
      </c>
      <c r="C41" s="47">
        <v>0.82881000000000005</v>
      </c>
      <c r="D41" s="47">
        <v>1.3220000000000001E-2</v>
      </c>
      <c r="E41" s="47">
        <v>9.4630000000000006E-2</v>
      </c>
      <c r="F41" s="47">
        <v>1.1100000000000001E-3</v>
      </c>
      <c r="G41" s="47">
        <v>6.3570000000000002E-2</v>
      </c>
      <c r="H41" s="47">
        <v>9.7000000000000005E-4</v>
      </c>
      <c r="I41" s="12">
        <v>612.9</v>
      </c>
      <c r="J41" s="12">
        <v>7.3</v>
      </c>
      <c r="K41" s="12">
        <v>582.70000000000005</v>
      </c>
      <c r="L41" s="12">
        <v>6.5</v>
      </c>
      <c r="M41" s="12">
        <v>727.4</v>
      </c>
      <c r="N41" s="12">
        <v>33.299999999999997</v>
      </c>
      <c r="O41" s="12">
        <v>594.4</v>
      </c>
      <c r="P41" s="12">
        <v>5.8</v>
      </c>
      <c r="Q41" s="13">
        <f t="shared" si="0"/>
        <v>5.1827698644242304</v>
      </c>
      <c r="R41" s="13">
        <f t="shared" si="1"/>
        <v>24.832675476231316</v>
      </c>
      <c r="S41" s="14">
        <v>4.5</v>
      </c>
      <c r="W41" s="12"/>
      <c r="X41" s="12"/>
      <c r="Y41" s="12"/>
      <c r="Z41" s="12"/>
      <c r="AA41" s="12"/>
      <c r="AB41" s="12"/>
      <c r="AC41" s="12"/>
      <c r="AD41" s="12"/>
      <c r="AE41" s="14"/>
    </row>
    <row r="42" spans="1:31" x14ac:dyDescent="0.2">
      <c r="A42" s="45" t="s">
        <v>985</v>
      </c>
      <c r="B42" s="46">
        <v>0.48814000000000002</v>
      </c>
      <c r="C42" s="47">
        <v>0.78042</v>
      </c>
      <c r="D42" s="47">
        <v>1.448E-2</v>
      </c>
      <c r="E42" s="47">
        <v>9.5909999999999995E-2</v>
      </c>
      <c r="F42" s="47">
        <v>1.14E-3</v>
      </c>
      <c r="G42" s="47">
        <v>5.9060000000000001E-2</v>
      </c>
      <c r="H42" s="47">
        <v>1.07E-3</v>
      </c>
      <c r="I42" s="12">
        <v>585.70000000000005</v>
      </c>
      <c r="J42" s="12">
        <v>8.3000000000000007</v>
      </c>
      <c r="K42" s="12">
        <v>590.29999999999995</v>
      </c>
      <c r="L42" s="12">
        <v>6.5</v>
      </c>
      <c r="M42" s="12">
        <v>569.79999999999995</v>
      </c>
      <c r="N42" s="12">
        <v>40.5</v>
      </c>
      <c r="O42" s="12">
        <v>588.79999999999995</v>
      </c>
      <c r="P42" s="12">
        <v>5.8</v>
      </c>
      <c r="Q42" s="13">
        <f t="shared" si="0"/>
        <v>-0.77926478062000371</v>
      </c>
      <c r="R42" s="13">
        <f t="shared" si="1"/>
        <v>-3.4728104353718425</v>
      </c>
      <c r="S42" s="14">
        <v>-0.63</v>
      </c>
      <c r="W42" s="12"/>
      <c r="X42" s="12"/>
      <c r="Y42" s="12"/>
      <c r="Z42" s="12"/>
      <c r="AA42" s="12"/>
      <c r="AB42" s="12"/>
      <c r="AC42" s="12"/>
      <c r="AD42" s="12"/>
      <c r="AE42" s="14"/>
    </row>
    <row r="43" spans="1:31" x14ac:dyDescent="0.2">
      <c r="A43" s="45" t="s">
        <v>959</v>
      </c>
      <c r="B43" s="46">
        <v>0.78680000000000005</v>
      </c>
      <c r="C43" s="47">
        <v>0.79549000000000003</v>
      </c>
      <c r="D43" s="47">
        <v>1.2749999999999999E-2</v>
      </c>
      <c r="E43" s="47">
        <v>9.6629999999999994E-2</v>
      </c>
      <c r="F43" s="47">
        <v>1.1299999999999999E-3</v>
      </c>
      <c r="G43" s="47">
        <v>5.9749999999999998E-2</v>
      </c>
      <c r="H43" s="47">
        <v>9.2000000000000003E-4</v>
      </c>
      <c r="I43" s="12">
        <v>594.29999999999995</v>
      </c>
      <c r="J43" s="12">
        <v>7.2</v>
      </c>
      <c r="K43" s="12">
        <v>594.5</v>
      </c>
      <c r="L43" s="12">
        <v>6.5</v>
      </c>
      <c r="M43" s="12">
        <v>595.4</v>
      </c>
      <c r="N43" s="12">
        <v>32.6</v>
      </c>
      <c r="O43" s="12">
        <v>594.4</v>
      </c>
      <c r="P43" s="12">
        <v>5.8</v>
      </c>
      <c r="Q43" s="13">
        <f t="shared" si="0"/>
        <v>-3.3641715727505961E-2</v>
      </c>
      <c r="R43" s="13">
        <f t="shared" si="1"/>
        <v>0.15138772077376572</v>
      </c>
      <c r="S43" s="14">
        <v>4.2999999999999997E-2</v>
      </c>
      <c r="W43" s="12"/>
      <c r="X43" s="12"/>
      <c r="Y43" s="12"/>
      <c r="Z43" s="12"/>
      <c r="AA43" s="12"/>
      <c r="AB43" s="12"/>
      <c r="AC43" s="12"/>
      <c r="AD43" s="12"/>
      <c r="AE43" s="14"/>
    </row>
    <row r="44" spans="1:31" x14ac:dyDescent="0.2">
      <c r="A44" s="45" t="s">
        <v>986</v>
      </c>
      <c r="B44" s="46">
        <v>1.12646</v>
      </c>
      <c r="C44" s="47">
        <v>0.84604000000000001</v>
      </c>
      <c r="D44" s="47">
        <v>1.189E-2</v>
      </c>
      <c r="E44" s="47">
        <v>0.10235</v>
      </c>
      <c r="F44" s="47">
        <v>1.1800000000000001E-3</v>
      </c>
      <c r="G44" s="47">
        <v>0.06</v>
      </c>
      <c r="H44" s="47">
        <v>7.9000000000000001E-4</v>
      </c>
      <c r="I44" s="12">
        <v>622.5</v>
      </c>
      <c r="J44" s="12">
        <v>6.5</v>
      </c>
      <c r="K44" s="12">
        <v>628.5</v>
      </c>
      <c r="L44" s="12">
        <v>7</v>
      </c>
      <c r="M44" s="12">
        <v>602.6</v>
      </c>
      <c r="N44" s="12">
        <v>28.9</v>
      </c>
      <c r="O44" s="12">
        <v>625</v>
      </c>
      <c r="P44" s="12">
        <v>5.8</v>
      </c>
      <c r="Q44" s="13">
        <f t="shared" si="0"/>
        <v>-0.95465393794749165</v>
      </c>
      <c r="R44" s="13">
        <f t="shared" si="1"/>
        <v>-4.1209228321400175</v>
      </c>
      <c r="S44" s="14">
        <v>-0.74</v>
      </c>
      <c r="W44" s="12"/>
      <c r="X44" s="12"/>
      <c r="Y44" s="12"/>
      <c r="Z44" s="12"/>
      <c r="AA44" s="12"/>
      <c r="AB44" s="12"/>
      <c r="AC44" s="12"/>
      <c r="AD44" s="12"/>
      <c r="AE44" s="14"/>
    </row>
    <row r="45" spans="1:31" x14ac:dyDescent="0.2">
      <c r="A45" s="45" t="s">
        <v>901</v>
      </c>
      <c r="B45" s="46">
        <v>0.54266999999999999</v>
      </c>
      <c r="C45" s="47">
        <v>1.25444</v>
      </c>
      <c r="D45" s="47">
        <v>2.1360000000000001E-2</v>
      </c>
      <c r="E45" s="47">
        <v>0.13306999999999999</v>
      </c>
      <c r="F45" s="47">
        <v>1.58E-3</v>
      </c>
      <c r="G45" s="47">
        <v>6.8419999999999995E-2</v>
      </c>
      <c r="H45" s="47">
        <v>1.1299999999999999E-3</v>
      </c>
      <c r="I45" s="12">
        <v>825.4</v>
      </c>
      <c r="J45" s="12">
        <v>9.6</v>
      </c>
      <c r="K45" s="12">
        <v>805.5</v>
      </c>
      <c r="L45" s="12">
        <v>9.1</v>
      </c>
      <c r="M45" s="12">
        <v>879.8</v>
      </c>
      <c r="N45" s="12">
        <v>33.299999999999997</v>
      </c>
      <c r="O45" s="12">
        <v>814.3</v>
      </c>
      <c r="P45" s="12">
        <v>8</v>
      </c>
      <c r="Q45" s="13">
        <f t="shared" si="0"/>
        <v>2.4705152079453674</v>
      </c>
      <c r="R45" s="13">
        <f t="shared" si="1"/>
        <v>9.2240844196151315</v>
      </c>
      <c r="S45" s="14">
        <v>2.2999999999999998</v>
      </c>
      <c r="W45" s="12"/>
      <c r="X45" s="12"/>
      <c r="Y45" s="12"/>
      <c r="Z45" s="12"/>
      <c r="AA45" s="12"/>
      <c r="AB45" s="12"/>
      <c r="AC45" s="12"/>
      <c r="AD45" s="12"/>
      <c r="AE45" s="14"/>
    </row>
    <row r="46" spans="1:31" x14ac:dyDescent="0.2">
      <c r="A46" s="45" t="s">
        <v>987</v>
      </c>
      <c r="B46" s="46">
        <v>0.77244999999999997</v>
      </c>
      <c r="C46" s="47">
        <v>0.80411999999999995</v>
      </c>
      <c r="D46" s="47">
        <v>1.268E-2</v>
      </c>
      <c r="E46" s="47">
        <v>9.8860000000000003E-2</v>
      </c>
      <c r="F46" s="47">
        <v>1.16E-3</v>
      </c>
      <c r="G46" s="47">
        <v>5.9040000000000002E-2</v>
      </c>
      <c r="H46" s="47">
        <v>8.8999999999999995E-4</v>
      </c>
      <c r="I46" s="12">
        <v>599.1</v>
      </c>
      <c r="J46" s="12">
        <v>7.1</v>
      </c>
      <c r="K46" s="12">
        <v>608</v>
      </c>
      <c r="L46" s="12">
        <v>7</v>
      </c>
      <c r="M46" s="12">
        <v>566.1</v>
      </c>
      <c r="N46" s="12">
        <v>33.200000000000003</v>
      </c>
      <c r="O46" s="12">
        <v>603.6</v>
      </c>
      <c r="P46" s="12">
        <v>6</v>
      </c>
      <c r="Q46" s="13">
        <f t="shared" si="0"/>
        <v>-1.463815789473677</v>
      </c>
      <c r="R46" s="13">
        <f t="shared" si="1"/>
        <v>-6.8914473684210442</v>
      </c>
      <c r="S46" s="14">
        <v>-1.2</v>
      </c>
      <c r="W46" s="12"/>
      <c r="X46" s="12"/>
      <c r="Y46" s="12"/>
      <c r="Z46" s="12"/>
      <c r="AA46" s="12"/>
      <c r="AB46" s="12"/>
      <c r="AC46" s="12"/>
      <c r="AD46" s="12"/>
      <c r="AE46" s="14"/>
    </row>
    <row r="47" spans="1:31" x14ac:dyDescent="0.2">
      <c r="A47" s="45" t="s">
        <v>974</v>
      </c>
      <c r="B47" s="46">
        <v>0.64409000000000005</v>
      </c>
      <c r="C47" s="47">
        <v>0.79196</v>
      </c>
      <c r="D47" s="47">
        <v>1.332E-2</v>
      </c>
      <c r="E47" s="47">
        <v>9.6710000000000004E-2</v>
      </c>
      <c r="F47" s="47">
        <v>1.14E-3</v>
      </c>
      <c r="G47" s="47">
        <v>5.944E-2</v>
      </c>
      <c r="H47" s="47">
        <v>9.7000000000000005E-4</v>
      </c>
      <c r="I47" s="12">
        <v>592.29999999999995</v>
      </c>
      <c r="J47" s="12">
        <v>7.5</v>
      </c>
      <c r="K47" s="12">
        <v>595</v>
      </c>
      <c r="L47" s="12">
        <v>6.5</v>
      </c>
      <c r="M47" s="12">
        <v>580.79999999999995</v>
      </c>
      <c r="N47" s="12">
        <v>36.6</v>
      </c>
      <c r="O47" s="12">
        <v>594</v>
      </c>
      <c r="P47" s="12">
        <v>5.6</v>
      </c>
      <c r="Q47" s="13">
        <f t="shared" si="0"/>
        <v>-0.45378151260504485</v>
      </c>
      <c r="R47" s="13">
        <f t="shared" si="1"/>
        <v>-2.3865546218487466</v>
      </c>
      <c r="S47" s="14">
        <v>-0.44</v>
      </c>
      <c r="W47" s="12"/>
      <c r="X47" s="12"/>
      <c r="Y47" s="12"/>
      <c r="Z47" s="12"/>
      <c r="AA47" s="12"/>
      <c r="AB47" s="12"/>
      <c r="AC47" s="12"/>
      <c r="AD47" s="12"/>
      <c r="AE47" s="14"/>
    </row>
    <row r="48" spans="1:31" x14ac:dyDescent="0.2">
      <c r="A48" s="45" t="s">
        <v>934</v>
      </c>
      <c r="B48" s="46">
        <v>1.0787599999999999</v>
      </c>
      <c r="C48" s="47">
        <v>0.80484</v>
      </c>
      <c r="D48" s="47">
        <v>1.141E-2</v>
      </c>
      <c r="E48" s="47">
        <v>9.6829999999999999E-2</v>
      </c>
      <c r="F48" s="47">
        <v>1.1199999999999999E-3</v>
      </c>
      <c r="G48" s="47">
        <v>6.0330000000000002E-2</v>
      </c>
      <c r="H48" s="47">
        <v>8.0000000000000004E-4</v>
      </c>
      <c r="I48" s="12">
        <v>599.5</v>
      </c>
      <c r="J48" s="12">
        <v>6.4</v>
      </c>
      <c r="K48" s="12">
        <v>595.6</v>
      </c>
      <c r="L48" s="12">
        <v>6.5</v>
      </c>
      <c r="M48" s="12">
        <v>613.4</v>
      </c>
      <c r="N48" s="12">
        <v>28.7</v>
      </c>
      <c r="O48" s="12">
        <v>597.6</v>
      </c>
      <c r="P48" s="12">
        <v>5.5</v>
      </c>
      <c r="Q48" s="13">
        <f t="shared" si="0"/>
        <v>0.65480188045667909</v>
      </c>
      <c r="R48" s="13">
        <f t="shared" si="1"/>
        <v>2.9885829415715159</v>
      </c>
      <c r="S48" s="14">
        <v>0.52</v>
      </c>
      <c r="W48" s="12"/>
      <c r="X48" s="12"/>
      <c r="Y48" s="12"/>
      <c r="Z48" s="12"/>
      <c r="AA48" s="12"/>
      <c r="AB48" s="12"/>
      <c r="AC48" s="12"/>
      <c r="AD48" s="12"/>
      <c r="AE48" s="14"/>
    </row>
    <row r="49" spans="1:31" x14ac:dyDescent="0.2">
      <c r="A49" s="45" t="s">
        <v>973</v>
      </c>
      <c r="B49" s="46">
        <v>0.77197000000000005</v>
      </c>
      <c r="C49" s="47">
        <v>0.83015000000000005</v>
      </c>
      <c r="D49" s="47">
        <v>1.2189999999999999E-2</v>
      </c>
      <c r="E49" s="47">
        <v>0.10037</v>
      </c>
      <c r="F49" s="47">
        <v>1.16E-3</v>
      </c>
      <c r="G49" s="47">
        <v>6.003E-2</v>
      </c>
      <c r="H49" s="47">
        <v>8.3000000000000001E-4</v>
      </c>
      <c r="I49" s="12">
        <v>613.70000000000005</v>
      </c>
      <c r="J49" s="12">
        <v>6.8</v>
      </c>
      <c r="K49" s="12">
        <v>616.79999999999995</v>
      </c>
      <c r="L49" s="12">
        <v>7</v>
      </c>
      <c r="M49" s="12">
        <v>602.6</v>
      </c>
      <c r="N49" s="12">
        <v>28.9</v>
      </c>
      <c r="O49" s="12">
        <v>615.1</v>
      </c>
      <c r="P49" s="12">
        <v>6</v>
      </c>
      <c r="Q49" s="13">
        <f t="shared" si="0"/>
        <v>-0.5025940337224255</v>
      </c>
      <c r="R49" s="13">
        <f t="shared" si="1"/>
        <v>-2.3022049286640645</v>
      </c>
      <c r="S49" s="14">
        <v>-0.41</v>
      </c>
      <c r="W49" s="12"/>
      <c r="X49" s="12"/>
      <c r="Y49" s="12"/>
      <c r="Z49" s="12"/>
      <c r="AA49" s="12"/>
      <c r="AB49" s="12"/>
      <c r="AC49" s="12"/>
      <c r="AD49" s="12"/>
      <c r="AE49" s="14"/>
    </row>
    <row r="50" spans="1:31" x14ac:dyDescent="0.2">
      <c r="A50" s="45" t="s">
        <v>893</v>
      </c>
      <c r="B50" s="46">
        <v>1.07664</v>
      </c>
      <c r="C50" s="47">
        <v>0.87097000000000002</v>
      </c>
      <c r="D50" s="47">
        <v>1.359E-2</v>
      </c>
      <c r="E50" s="47">
        <v>9.6640000000000004E-2</v>
      </c>
      <c r="F50" s="47">
        <v>1.1299999999999999E-3</v>
      </c>
      <c r="G50" s="47">
        <v>6.5409999999999996E-2</v>
      </c>
      <c r="H50" s="47">
        <v>9.7999999999999997E-4</v>
      </c>
      <c r="I50" s="12">
        <v>636.1</v>
      </c>
      <c r="J50" s="12">
        <v>7.4</v>
      </c>
      <c r="K50" s="12">
        <v>594.5</v>
      </c>
      <c r="L50" s="12">
        <v>6.5</v>
      </c>
      <c r="M50" s="12">
        <v>786.3</v>
      </c>
      <c r="N50" s="12">
        <v>32.1</v>
      </c>
      <c r="O50" s="12">
        <v>610</v>
      </c>
      <c r="P50" s="12">
        <v>5.8</v>
      </c>
      <c r="Q50" s="13">
        <f t="shared" si="0"/>
        <v>6.9974768713204405</v>
      </c>
      <c r="R50" s="13">
        <f t="shared" si="1"/>
        <v>32.262405382674508</v>
      </c>
      <c r="S50" s="14">
        <v>6</v>
      </c>
      <c r="W50" s="12"/>
      <c r="X50" s="12"/>
      <c r="Y50" s="12"/>
      <c r="Z50" s="12"/>
      <c r="AA50" s="12"/>
      <c r="AB50" s="12"/>
      <c r="AC50" s="12"/>
      <c r="AD50" s="12"/>
      <c r="AE50" s="14"/>
    </row>
    <row r="51" spans="1:31" x14ac:dyDescent="0.2">
      <c r="A51" s="45" t="s">
        <v>983</v>
      </c>
      <c r="B51" s="46">
        <v>0.67391999999999996</v>
      </c>
      <c r="C51" s="47">
        <v>0.78439000000000003</v>
      </c>
      <c r="D51" s="47">
        <v>1.238E-2</v>
      </c>
      <c r="E51" s="47">
        <v>9.6250000000000002E-2</v>
      </c>
      <c r="F51" s="47">
        <v>1.1199999999999999E-3</v>
      </c>
      <c r="G51" s="47">
        <v>5.9150000000000001E-2</v>
      </c>
      <c r="H51" s="47">
        <v>8.9999999999999998E-4</v>
      </c>
      <c r="I51" s="12">
        <v>588</v>
      </c>
      <c r="J51" s="12">
        <v>7.1</v>
      </c>
      <c r="K51" s="12">
        <v>592.70000000000005</v>
      </c>
      <c r="L51" s="12">
        <v>6.5</v>
      </c>
      <c r="M51" s="12">
        <v>573.5</v>
      </c>
      <c r="N51" s="12">
        <v>33.1</v>
      </c>
      <c r="O51" s="12">
        <v>590.70000000000005</v>
      </c>
      <c r="P51" s="12">
        <v>5.6</v>
      </c>
      <c r="Q51" s="13">
        <f>100*(I51/K51-1)</f>
        <v>-0.79298127214443292</v>
      </c>
      <c r="R51" s="13">
        <f>100*(M51/K51-1)</f>
        <v>-3.2394128564197766</v>
      </c>
      <c r="S51" s="14">
        <v>-0.56000000000000005</v>
      </c>
      <c r="W51" s="12"/>
      <c r="X51" s="12"/>
      <c r="Y51" s="12"/>
      <c r="Z51" s="12"/>
      <c r="AA51" s="12"/>
      <c r="AB51" s="12"/>
      <c r="AC51" s="12"/>
      <c r="AD51" s="12"/>
      <c r="AE51" s="14"/>
    </row>
    <row r="52" spans="1:31" x14ac:dyDescent="0.2">
      <c r="A52" s="45" t="s">
        <v>944</v>
      </c>
      <c r="B52" s="46">
        <v>0.67169000000000001</v>
      </c>
      <c r="C52" s="47">
        <v>0.82042000000000004</v>
      </c>
      <c r="D52" s="47">
        <v>1.5769999999999999E-2</v>
      </c>
      <c r="E52" s="47">
        <v>9.8650000000000002E-2</v>
      </c>
      <c r="F52" s="47">
        <v>1.1800000000000001E-3</v>
      </c>
      <c r="G52" s="47">
        <v>6.0359999999999997E-2</v>
      </c>
      <c r="H52" s="47">
        <v>1.14E-3</v>
      </c>
      <c r="I52" s="12">
        <v>608.29999999999995</v>
      </c>
      <c r="J52" s="12">
        <v>8.8000000000000007</v>
      </c>
      <c r="K52" s="12">
        <v>606.79999999999995</v>
      </c>
      <c r="L52" s="12">
        <v>7</v>
      </c>
      <c r="M52" s="12">
        <v>617</v>
      </c>
      <c r="N52" s="12">
        <v>39.299999999999997</v>
      </c>
      <c r="O52" s="12">
        <v>607.29999999999995</v>
      </c>
      <c r="P52" s="12">
        <v>6.5</v>
      </c>
      <c r="Q52" s="13">
        <f t="shared" si="0"/>
        <v>0.24719841793012787</v>
      </c>
      <c r="R52" s="13">
        <f t="shared" si="1"/>
        <v>1.6809492419248562</v>
      </c>
      <c r="S52" s="14">
        <v>0.34</v>
      </c>
      <c r="W52" s="12"/>
      <c r="X52" s="12"/>
      <c r="Y52" s="12"/>
      <c r="Z52" s="12"/>
      <c r="AA52" s="12"/>
      <c r="AB52" s="12"/>
      <c r="AC52" s="12"/>
      <c r="AD52" s="12"/>
      <c r="AE52" s="14"/>
    </row>
    <row r="53" spans="1:31" x14ac:dyDescent="0.2">
      <c r="A53" s="45" t="s">
        <v>956</v>
      </c>
      <c r="B53" s="46">
        <v>1.03959</v>
      </c>
      <c r="C53" s="47">
        <v>0.79923999999999995</v>
      </c>
      <c r="D53" s="47">
        <v>1.213E-2</v>
      </c>
      <c r="E53" s="47">
        <v>9.6860000000000002E-2</v>
      </c>
      <c r="F53" s="47">
        <v>1.1299999999999999E-3</v>
      </c>
      <c r="G53" s="47">
        <v>5.9889999999999999E-2</v>
      </c>
      <c r="H53" s="47">
        <v>8.7000000000000001E-4</v>
      </c>
      <c r="I53" s="12">
        <v>596.4</v>
      </c>
      <c r="J53" s="12">
        <v>6.8</v>
      </c>
      <c r="K53" s="12">
        <v>596.20000000000005</v>
      </c>
      <c r="L53" s="12">
        <v>6.5</v>
      </c>
      <c r="M53" s="12">
        <v>599</v>
      </c>
      <c r="N53" s="12">
        <v>32.5</v>
      </c>
      <c r="O53" s="12">
        <v>596.29999999999995</v>
      </c>
      <c r="P53" s="12">
        <v>5.5</v>
      </c>
      <c r="Q53" s="13">
        <f t="shared" si="0"/>
        <v>3.3545790003342013E-2</v>
      </c>
      <c r="R53" s="13">
        <f t="shared" si="1"/>
        <v>0.46964106004696582</v>
      </c>
      <c r="S53" s="14">
        <v>9.7000000000000003E-2</v>
      </c>
      <c r="W53" s="12"/>
      <c r="X53" s="12"/>
      <c r="Y53" s="12"/>
      <c r="Z53" s="12"/>
      <c r="AA53" s="12"/>
      <c r="AB53" s="12"/>
      <c r="AC53" s="12"/>
      <c r="AD53" s="12"/>
      <c r="AE53" s="14"/>
    </row>
    <row r="54" spans="1:31" x14ac:dyDescent="0.2">
      <c r="A54" s="45" t="s">
        <v>960</v>
      </c>
      <c r="B54" s="46">
        <v>1.03369</v>
      </c>
      <c r="C54" s="47">
        <v>0.83250000000000002</v>
      </c>
      <c r="D54" s="47">
        <v>1.3299999999999999E-2</v>
      </c>
      <c r="E54" s="47">
        <v>0.10017</v>
      </c>
      <c r="F54" s="47">
        <v>1.17E-3</v>
      </c>
      <c r="G54" s="47">
        <v>6.0319999999999999E-2</v>
      </c>
      <c r="H54" s="47">
        <v>9.3000000000000005E-4</v>
      </c>
      <c r="I54" s="12">
        <v>615</v>
      </c>
      <c r="J54" s="12">
        <v>7.4</v>
      </c>
      <c r="K54" s="12">
        <v>615.6</v>
      </c>
      <c r="L54" s="12">
        <v>7</v>
      </c>
      <c r="M54" s="12">
        <v>613.4</v>
      </c>
      <c r="N54" s="12">
        <v>32.200000000000003</v>
      </c>
      <c r="O54" s="12">
        <v>615.29999999999995</v>
      </c>
      <c r="P54" s="12">
        <v>6.1</v>
      </c>
      <c r="Q54" s="13">
        <f t="shared" si="0"/>
        <v>-9.746588693957392E-2</v>
      </c>
      <c r="R54" s="13">
        <f t="shared" si="1"/>
        <v>-0.35737491877843031</v>
      </c>
      <c r="S54" s="14">
        <v>-6.3E-2</v>
      </c>
      <c r="W54" s="12"/>
      <c r="X54" s="12"/>
      <c r="Y54" s="12"/>
      <c r="Z54" s="12"/>
      <c r="AA54" s="12"/>
      <c r="AB54" s="12"/>
      <c r="AC54" s="12"/>
      <c r="AD54" s="12"/>
      <c r="AE54" s="14"/>
    </row>
    <row r="55" spans="1:31" x14ac:dyDescent="0.2">
      <c r="A55" s="45" t="s">
        <v>904</v>
      </c>
      <c r="B55" s="46">
        <v>0.92854000000000003</v>
      </c>
      <c r="C55" s="47">
        <v>0.82942000000000005</v>
      </c>
      <c r="D55" s="47">
        <v>1.345E-2</v>
      </c>
      <c r="E55" s="47">
        <v>9.7409999999999997E-2</v>
      </c>
      <c r="F55" s="47">
        <v>1.14E-3</v>
      </c>
      <c r="G55" s="47">
        <v>6.1800000000000001E-2</v>
      </c>
      <c r="H55" s="47">
        <v>9.6000000000000002E-4</v>
      </c>
      <c r="I55" s="12">
        <v>613.29999999999995</v>
      </c>
      <c r="J55" s="12">
        <v>7.5</v>
      </c>
      <c r="K55" s="12">
        <v>599.20000000000005</v>
      </c>
      <c r="L55" s="12">
        <v>6.5</v>
      </c>
      <c r="M55" s="12">
        <v>666.2</v>
      </c>
      <c r="N55" s="12">
        <v>34.6</v>
      </c>
      <c r="O55" s="12">
        <v>604.5</v>
      </c>
      <c r="P55" s="12">
        <v>5.7</v>
      </c>
      <c r="Q55" s="13">
        <f t="shared" si="0"/>
        <v>2.3531375166889079</v>
      </c>
      <c r="R55" s="13">
        <f t="shared" si="1"/>
        <v>11.181575433911872</v>
      </c>
      <c r="S55" s="14">
        <v>2.1</v>
      </c>
      <c r="W55" s="12"/>
      <c r="X55" s="12"/>
      <c r="Y55" s="12"/>
      <c r="Z55" s="12"/>
      <c r="AA55" s="12"/>
      <c r="AB55" s="12"/>
      <c r="AC55" s="12"/>
      <c r="AD55" s="12"/>
      <c r="AE55" s="14"/>
    </row>
    <row r="56" spans="1:31" x14ac:dyDescent="0.2">
      <c r="A56" s="45" t="s">
        <v>957</v>
      </c>
      <c r="B56" s="46">
        <v>1.04043</v>
      </c>
      <c r="C56" s="47">
        <v>0.79652000000000001</v>
      </c>
      <c r="D56" s="47">
        <v>1.102E-2</v>
      </c>
      <c r="E56" s="47">
        <v>9.6629999999999994E-2</v>
      </c>
      <c r="F56" s="47">
        <v>1.1199999999999999E-3</v>
      </c>
      <c r="G56" s="47">
        <v>5.9830000000000001E-2</v>
      </c>
      <c r="H56" s="47">
        <v>7.6999999999999996E-4</v>
      </c>
      <c r="I56" s="12">
        <v>594.9</v>
      </c>
      <c r="J56" s="12">
        <v>6.2</v>
      </c>
      <c r="K56" s="12">
        <v>594.5</v>
      </c>
      <c r="L56" s="12">
        <v>6.5</v>
      </c>
      <c r="M56" s="12">
        <v>595.4</v>
      </c>
      <c r="N56" s="12">
        <v>29</v>
      </c>
      <c r="O56" s="12">
        <v>594.70000000000005</v>
      </c>
      <c r="P56" s="12">
        <v>5.4</v>
      </c>
      <c r="Q56" s="13">
        <f t="shared" si="0"/>
        <v>6.7283431454989717E-2</v>
      </c>
      <c r="R56" s="13">
        <f t="shared" si="1"/>
        <v>0.15138772077376572</v>
      </c>
      <c r="S56" s="14">
        <v>2.9000000000000001E-2</v>
      </c>
      <c r="W56" s="12"/>
      <c r="X56" s="12"/>
      <c r="Y56" s="12"/>
      <c r="Z56" s="12"/>
      <c r="AA56" s="12"/>
      <c r="AB56" s="12"/>
      <c r="AC56" s="12"/>
      <c r="AD56" s="12"/>
      <c r="AE56" s="14"/>
    </row>
    <row r="57" spans="1:31" x14ac:dyDescent="0.2">
      <c r="A57" s="45" t="s">
        <v>943</v>
      </c>
      <c r="B57" s="46">
        <v>0.80369000000000002</v>
      </c>
      <c r="C57" s="47">
        <v>0.80993000000000004</v>
      </c>
      <c r="D57" s="47">
        <v>1.4710000000000001E-2</v>
      </c>
      <c r="E57" s="47">
        <v>9.7650000000000001E-2</v>
      </c>
      <c r="F57" s="47">
        <v>1.16E-3</v>
      </c>
      <c r="G57" s="47">
        <v>6.0199999999999997E-2</v>
      </c>
      <c r="H57" s="47">
        <v>1.07E-3</v>
      </c>
      <c r="I57" s="12">
        <v>602.4</v>
      </c>
      <c r="J57" s="12">
        <v>8.1999999999999993</v>
      </c>
      <c r="K57" s="12">
        <v>600.9</v>
      </c>
      <c r="L57" s="12">
        <v>7</v>
      </c>
      <c r="M57" s="12">
        <v>609.79999999999995</v>
      </c>
      <c r="N57" s="12">
        <v>39.5</v>
      </c>
      <c r="O57" s="12">
        <v>601.5</v>
      </c>
      <c r="P57" s="12">
        <v>6.2</v>
      </c>
      <c r="Q57" s="13">
        <f t="shared" si="0"/>
        <v>0.24962556165750716</v>
      </c>
      <c r="R57" s="13">
        <f t="shared" si="1"/>
        <v>1.481111665834578</v>
      </c>
      <c r="S57" s="14">
        <v>0.28000000000000003</v>
      </c>
      <c r="W57" s="12"/>
      <c r="X57" s="12"/>
      <c r="Y57" s="12"/>
      <c r="Z57" s="12"/>
      <c r="AA57" s="12"/>
      <c r="AB57" s="12"/>
      <c r="AC57" s="12"/>
      <c r="AD57" s="12"/>
      <c r="AE57" s="14"/>
    </row>
    <row r="58" spans="1:31" x14ac:dyDescent="0.2">
      <c r="A58" s="45" t="s">
        <v>971</v>
      </c>
      <c r="B58" s="46">
        <v>0.91485000000000005</v>
      </c>
      <c r="C58" s="47">
        <v>0.83230000000000004</v>
      </c>
      <c r="D58" s="47">
        <v>1.265E-2</v>
      </c>
      <c r="E58" s="47">
        <v>0.10054</v>
      </c>
      <c r="F58" s="47">
        <v>1.17E-3</v>
      </c>
      <c r="G58" s="47">
        <v>6.0080000000000001E-2</v>
      </c>
      <c r="H58" s="47">
        <v>8.7000000000000001E-4</v>
      </c>
      <c r="I58" s="12">
        <v>614.9</v>
      </c>
      <c r="J58" s="12">
        <v>7</v>
      </c>
      <c r="K58" s="12">
        <v>617.29999999999995</v>
      </c>
      <c r="L58" s="12">
        <v>7</v>
      </c>
      <c r="M58" s="12">
        <v>606.20000000000005</v>
      </c>
      <c r="N58" s="12">
        <v>32.4</v>
      </c>
      <c r="O58" s="12">
        <v>616.1</v>
      </c>
      <c r="P58" s="12">
        <v>5.9</v>
      </c>
      <c r="Q58" s="13">
        <f t="shared" si="0"/>
        <v>-0.38878989146281517</v>
      </c>
      <c r="R58" s="13">
        <f t="shared" si="1"/>
        <v>-1.7981532480155327</v>
      </c>
      <c r="S58" s="14">
        <v>-0.32</v>
      </c>
      <c r="W58" s="12"/>
      <c r="X58" s="12"/>
      <c r="Y58" s="12"/>
      <c r="Z58" s="12"/>
      <c r="AA58" s="12"/>
      <c r="AB58" s="12"/>
      <c r="AC58" s="12"/>
      <c r="AD58" s="12"/>
      <c r="AE58" s="14"/>
    </row>
    <row r="59" spans="1:31" x14ac:dyDescent="0.2">
      <c r="A59" s="45" t="s">
        <v>906</v>
      </c>
      <c r="B59" s="46">
        <v>0.81210000000000004</v>
      </c>
      <c r="C59" s="47">
        <v>0.85841000000000001</v>
      </c>
      <c r="D59" s="47">
        <v>1.3259999999999999E-2</v>
      </c>
      <c r="E59" s="47">
        <v>0.10036</v>
      </c>
      <c r="F59" s="47">
        <v>1.17E-3</v>
      </c>
      <c r="G59" s="47">
        <v>6.2080000000000003E-2</v>
      </c>
      <c r="H59" s="47">
        <v>9.2000000000000003E-4</v>
      </c>
      <c r="I59" s="12">
        <v>629.20000000000005</v>
      </c>
      <c r="J59" s="12">
        <v>7.3</v>
      </c>
      <c r="K59" s="12">
        <v>616.79999999999995</v>
      </c>
      <c r="L59" s="12">
        <v>7</v>
      </c>
      <c r="M59" s="12">
        <v>676.6</v>
      </c>
      <c r="N59" s="12">
        <v>31</v>
      </c>
      <c r="O59" s="12">
        <v>622.5</v>
      </c>
      <c r="P59" s="12">
        <v>6.2</v>
      </c>
      <c r="Q59" s="13">
        <f t="shared" si="0"/>
        <v>2.0103761348897686</v>
      </c>
      <c r="R59" s="13">
        <f t="shared" si="1"/>
        <v>9.6952010376134989</v>
      </c>
      <c r="S59" s="14">
        <v>1.8</v>
      </c>
      <c r="W59" s="12"/>
      <c r="X59" s="12"/>
      <c r="Y59" s="12"/>
      <c r="Z59" s="12"/>
      <c r="AA59" s="12"/>
      <c r="AB59" s="12"/>
      <c r="AC59" s="12"/>
      <c r="AD59" s="12"/>
      <c r="AE59" s="14"/>
    </row>
    <row r="60" spans="1:31" x14ac:dyDescent="0.2">
      <c r="A60" s="45" t="s">
        <v>928</v>
      </c>
      <c r="B60" s="46">
        <v>0.70198000000000005</v>
      </c>
      <c r="C60" s="47">
        <v>0.82506000000000002</v>
      </c>
      <c r="D60" s="47">
        <v>1.583E-2</v>
      </c>
      <c r="E60" s="47">
        <v>9.8460000000000006E-2</v>
      </c>
      <c r="F60" s="47">
        <v>1.1800000000000001E-3</v>
      </c>
      <c r="G60" s="47">
        <v>6.0819999999999999E-2</v>
      </c>
      <c r="H60" s="47">
        <v>1.15E-3</v>
      </c>
      <c r="I60" s="12">
        <v>610.9</v>
      </c>
      <c r="J60" s="12">
        <v>8.8000000000000007</v>
      </c>
      <c r="K60" s="12">
        <v>605.6</v>
      </c>
      <c r="L60" s="12">
        <v>7</v>
      </c>
      <c r="M60" s="12">
        <v>631.20000000000005</v>
      </c>
      <c r="N60" s="12">
        <v>42.5</v>
      </c>
      <c r="O60" s="12">
        <v>607.5</v>
      </c>
      <c r="P60" s="12">
        <v>6.2</v>
      </c>
      <c r="Q60" s="13">
        <f t="shared" si="0"/>
        <v>0.87516512549536962</v>
      </c>
      <c r="R60" s="13">
        <f t="shared" si="1"/>
        <v>4.2272126816380595</v>
      </c>
      <c r="S60" s="14">
        <v>0.8</v>
      </c>
      <c r="W60" s="12"/>
      <c r="X60" s="12"/>
      <c r="Y60" s="12"/>
      <c r="Z60" s="12"/>
      <c r="AA60" s="12"/>
      <c r="AB60" s="12"/>
      <c r="AC60" s="12"/>
      <c r="AD60" s="12"/>
      <c r="AE60" s="14"/>
    </row>
    <row r="61" spans="1:31" x14ac:dyDescent="0.2">
      <c r="A61" s="45" t="s">
        <v>961</v>
      </c>
      <c r="B61" s="46">
        <v>0.65173999999999999</v>
      </c>
      <c r="C61" s="47">
        <v>0.83035999999999999</v>
      </c>
      <c r="D61" s="47">
        <v>1.316E-2</v>
      </c>
      <c r="E61" s="47">
        <v>9.9979999999999999E-2</v>
      </c>
      <c r="F61" s="47">
        <v>1.17E-3</v>
      </c>
      <c r="G61" s="47">
        <v>6.028E-2</v>
      </c>
      <c r="H61" s="47">
        <v>9.2000000000000003E-4</v>
      </c>
      <c r="I61" s="12">
        <v>613.79999999999995</v>
      </c>
      <c r="J61" s="12">
        <v>7.3</v>
      </c>
      <c r="K61" s="12">
        <v>614.4</v>
      </c>
      <c r="L61" s="12">
        <v>7</v>
      </c>
      <c r="M61" s="12">
        <v>613.4</v>
      </c>
      <c r="N61" s="12">
        <v>32.200000000000003</v>
      </c>
      <c r="O61" s="12">
        <v>614.1</v>
      </c>
      <c r="P61" s="12">
        <v>6.1</v>
      </c>
      <c r="Q61" s="13">
        <f t="shared" si="0"/>
        <v>-9.765625E-2</v>
      </c>
      <c r="R61" s="13">
        <f t="shared" si="1"/>
        <v>-0.16276041666666297</v>
      </c>
      <c r="S61" s="14">
        <v>-3.4000000000000002E-2</v>
      </c>
      <c r="W61" s="12"/>
      <c r="X61" s="12"/>
      <c r="Y61" s="12"/>
      <c r="Z61" s="12"/>
      <c r="AA61" s="12"/>
      <c r="AB61" s="12"/>
      <c r="AC61" s="12"/>
      <c r="AD61" s="12"/>
      <c r="AE61" s="14"/>
    </row>
    <row r="62" spans="1:31" x14ac:dyDescent="0.2">
      <c r="A62" s="45" t="s">
        <v>907</v>
      </c>
      <c r="B62" s="46">
        <v>0.84433000000000002</v>
      </c>
      <c r="C62" s="47">
        <v>0.83243</v>
      </c>
      <c r="D62" s="47">
        <v>1.391E-2</v>
      </c>
      <c r="E62" s="47">
        <v>9.7970000000000002E-2</v>
      </c>
      <c r="F62" s="47">
        <v>1.15E-3</v>
      </c>
      <c r="G62" s="47">
        <v>6.1670000000000003E-2</v>
      </c>
      <c r="H62" s="47">
        <v>1E-3</v>
      </c>
      <c r="I62" s="12">
        <v>614.9</v>
      </c>
      <c r="J62" s="12">
        <v>7.7</v>
      </c>
      <c r="K62" s="12">
        <v>602.70000000000005</v>
      </c>
      <c r="L62" s="12">
        <v>7</v>
      </c>
      <c r="M62" s="12">
        <v>662.8</v>
      </c>
      <c r="N62" s="12">
        <v>34.700000000000003</v>
      </c>
      <c r="O62" s="12">
        <v>607.79999999999995</v>
      </c>
      <c r="P62" s="12">
        <v>6.2</v>
      </c>
      <c r="Q62" s="13">
        <f t="shared" si="0"/>
        <v>2.0242243238758784</v>
      </c>
      <c r="R62" s="13">
        <f t="shared" si="1"/>
        <v>9.9717935954869663</v>
      </c>
      <c r="S62" s="14">
        <v>1.8</v>
      </c>
      <c r="W62" s="12"/>
      <c r="X62" s="12"/>
      <c r="Y62" s="12"/>
      <c r="Z62" s="12"/>
      <c r="AA62" s="12"/>
      <c r="AB62" s="12"/>
      <c r="AC62" s="12"/>
      <c r="AD62" s="12"/>
      <c r="AE62" s="14"/>
    </row>
    <row r="63" spans="1:31" x14ac:dyDescent="0.2">
      <c r="A63" s="45" t="s">
        <v>891</v>
      </c>
      <c r="B63" s="46">
        <v>0.79776999999999998</v>
      </c>
      <c r="C63" s="47">
        <v>0.90503999999999996</v>
      </c>
      <c r="D63" s="47">
        <v>1.4840000000000001E-2</v>
      </c>
      <c r="E63" s="47">
        <v>9.7379999999999994E-2</v>
      </c>
      <c r="F63" s="47">
        <v>1.14E-3</v>
      </c>
      <c r="G63" s="47">
        <v>6.7460000000000006E-2</v>
      </c>
      <c r="H63" s="47">
        <v>1.07E-3</v>
      </c>
      <c r="I63" s="12">
        <v>654.4</v>
      </c>
      <c r="J63" s="12">
        <v>7.9</v>
      </c>
      <c r="K63" s="12">
        <v>599.20000000000005</v>
      </c>
      <c r="L63" s="12">
        <v>6.5</v>
      </c>
      <c r="M63" s="12">
        <v>852.3</v>
      </c>
      <c r="N63" s="12">
        <v>33.9</v>
      </c>
      <c r="O63" s="12">
        <v>617.20000000000005</v>
      </c>
      <c r="P63" s="12">
        <v>5.9</v>
      </c>
      <c r="Q63" s="13">
        <f t="shared" si="0"/>
        <v>9.2122830440587222</v>
      </c>
      <c r="R63" s="13">
        <f t="shared" si="1"/>
        <v>42.239652870493984</v>
      </c>
      <c r="S63" s="14">
        <v>8.1</v>
      </c>
      <c r="W63" s="12"/>
      <c r="X63" s="12"/>
      <c r="Y63" s="12"/>
      <c r="Z63" s="12"/>
      <c r="AA63" s="12"/>
      <c r="AB63" s="12"/>
      <c r="AC63" s="12"/>
      <c r="AD63" s="12"/>
      <c r="AE63" s="14"/>
    </row>
    <row r="64" spans="1:31" x14ac:dyDescent="0.2">
      <c r="A64" s="45" t="s">
        <v>903</v>
      </c>
      <c r="B64" s="46">
        <v>0.99319999999999997</v>
      </c>
      <c r="C64" s="47">
        <v>0.75841999999999998</v>
      </c>
      <c r="D64" s="47">
        <v>1.341E-2</v>
      </c>
      <c r="E64" s="47">
        <v>9.0679999999999997E-2</v>
      </c>
      <c r="F64" s="47">
        <v>1.08E-3</v>
      </c>
      <c r="G64" s="47">
        <v>6.071E-2</v>
      </c>
      <c r="H64" s="47">
        <v>1.0399999999999999E-3</v>
      </c>
      <c r="I64" s="12">
        <v>573.1</v>
      </c>
      <c r="J64" s="12">
        <v>7.7</v>
      </c>
      <c r="K64" s="12">
        <v>559.70000000000005</v>
      </c>
      <c r="L64" s="12">
        <v>6.5</v>
      </c>
      <c r="M64" s="12">
        <v>627.70000000000005</v>
      </c>
      <c r="N64" s="12">
        <v>35.5</v>
      </c>
      <c r="O64" s="12">
        <v>564.29999999999995</v>
      </c>
      <c r="P64" s="12">
        <v>6</v>
      </c>
      <c r="Q64" s="13">
        <f t="shared" si="0"/>
        <v>2.3941397177059009</v>
      </c>
      <c r="R64" s="13">
        <f t="shared" si="1"/>
        <v>12.149365731641959</v>
      </c>
      <c r="S64" s="14">
        <v>2.1</v>
      </c>
      <c r="W64" s="12"/>
      <c r="X64" s="12"/>
      <c r="Y64" s="12"/>
      <c r="Z64" s="12"/>
      <c r="AA64" s="12"/>
      <c r="AB64" s="12"/>
      <c r="AC64" s="12"/>
      <c r="AD64" s="12"/>
      <c r="AE64" s="14"/>
    </row>
    <row r="65" spans="1:31" x14ac:dyDescent="0.2">
      <c r="A65" s="45" t="s">
        <v>972</v>
      </c>
      <c r="B65" s="46">
        <v>0.87739999999999996</v>
      </c>
      <c r="C65" s="47">
        <v>0.79090000000000005</v>
      </c>
      <c r="D65" s="47">
        <v>1.474E-2</v>
      </c>
      <c r="E65" s="47">
        <v>9.6570000000000003E-2</v>
      </c>
      <c r="F65" s="47">
        <v>1.15E-3</v>
      </c>
      <c r="G65" s="47">
        <v>5.944E-2</v>
      </c>
      <c r="H65" s="47">
        <v>1.08E-3</v>
      </c>
      <c r="I65" s="12">
        <v>591.70000000000005</v>
      </c>
      <c r="J65" s="12">
        <v>8.3000000000000007</v>
      </c>
      <c r="K65" s="12">
        <v>594.5</v>
      </c>
      <c r="L65" s="12">
        <v>7.1</v>
      </c>
      <c r="M65" s="12">
        <v>580.79999999999995</v>
      </c>
      <c r="N65" s="12">
        <v>40.200000000000003</v>
      </c>
      <c r="O65" s="12">
        <v>593.4</v>
      </c>
      <c r="P65" s="12">
        <v>6.2</v>
      </c>
      <c r="Q65" s="13">
        <f t="shared" si="0"/>
        <v>-0.47098402018501684</v>
      </c>
      <c r="R65" s="13">
        <f t="shared" si="1"/>
        <v>-2.304457527333903</v>
      </c>
      <c r="S65" s="14">
        <v>-0.42</v>
      </c>
      <c r="W65" s="12"/>
      <c r="X65" s="12"/>
      <c r="Y65" s="12"/>
      <c r="Z65" s="12"/>
      <c r="AA65" s="12"/>
      <c r="AB65" s="12"/>
      <c r="AC65" s="12"/>
      <c r="AD65" s="12"/>
      <c r="AE65" s="14"/>
    </row>
    <row r="66" spans="1:31" x14ac:dyDescent="0.2">
      <c r="A66" s="45" t="s">
        <v>910</v>
      </c>
      <c r="B66" s="46">
        <v>0.85518000000000005</v>
      </c>
      <c r="C66" s="47">
        <v>0.80112000000000005</v>
      </c>
      <c r="D66" s="47">
        <v>1.261E-2</v>
      </c>
      <c r="E66" s="47">
        <v>9.529E-2</v>
      </c>
      <c r="F66" s="47">
        <v>1.1100000000000001E-3</v>
      </c>
      <c r="G66" s="47">
        <v>6.1019999999999998E-2</v>
      </c>
      <c r="H66" s="47">
        <v>9.2000000000000003E-4</v>
      </c>
      <c r="I66" s="12">
        <v>597.4</v>
      </c>
      <c r="J66" s="12">
        <v>7.1</v>
      </c>
      <c r="K66" s="12">
        <v>586.79999999999995</v>
      </c>
      <c r="L66" s="12">
        <v>6.5</v>
      </c>
      <c r="M66" s="12">
        <v>638.29999999999995</v>
      </c>
      <c r="N66" s="12">
        <v>31.7</v>
      </c>
      <c r="O66" s="12">
        <v>591.20000000000005</v>
      </c>
      <c r="P66" s="12">
        <v>5.8</v>
      </c>
      <c r="Q66" s="13">
        <f t="shared" si="0"/>
        <v>1.806407634628493</v>
      </c>
      <c r="R66" s="13">
        <f t="shared" si="1"/>
        <v>8.776414451261072</v>
      </c>
      <c r="S66" s="14">
        <v>1.6</v>
      </c>
      <c r="W66" s="12"/>
      <c r="X66" s="12"/>
      <c r="Y66" s="12"/>
      <c r="Z66" s="12"/>
      <c r="AA66" s="12"/>
      <c r="AB66" s="12"/>
      <c r="AC66" s="12"/>
      <c r="AD66" s="12"/>
      <c r="AE66" s="14"/>
    </row>
    <row r="67" spans="1:31" x14ac:dyDescent="0.2">
      <c r="A67" s="45" t="s">
        <v>948</v>
      </c>
      <c r="B67" s="46">
        <v>0.86241999999999996</v>
      </c>
      <c r="C67" s="47">
        <v>0.80337999999999998</v>
      </c>
      <c r="D67" s="47">
        <v>1.24E-2</v>
      </c>
      <c r="E67" s="47">
        <v>9.7070000000000004E-2</v>
      </c>
      <c r="F67" s="47">
        <v>1.1299999999999999E-3</v>
      </c>
      <c r="G67" s="47">
        <v>6.0069999999999998E-2</v>
      </c>
      <c r="H67" s="47">
        <v>8.8999999999999995E-4</v>
      </c>
      <c r="I67" s="12">
        <v>598.70000000000005</v>
      </c>
      <c r="J67" s="12">
        <v>7</v>
      </c>
      <c r="K67" s="12">
        <v>597.4</v>
      </c>
      <c r="L67" s="12">
        <v>6.5</v>
      </c>
      <c r="M67" s="12">
        <v>606.20000000000005</v>
      </c>
      <c r="N67" s="12">
        <v>32.4</v>
      </c>
      <c r="O67" s="12">
        <v>598</v>
      </c>
      <c r="P67" s="12">
        <v>5.6</v>
      </c>
      <c r="Q67" s="13">
        <f t="shared" si="0"/>
        <v>0.21760964178105802</v>
      </c>
      <c r="R67" s="13">
        <f t="shared" si="1"/>
        <v>1.4730498828255945</v>
      </c>
      <c r="S67" s="14">
        <v>0.28000000000000003</v>
      </c>
      <c r="W67" s="12"/>
      <c r="X67" s="12"/>
      <c r="Y67" s="12"/>
      <c r="Z67" s="12"/>
      <c r="AA67" s="12"/>
      <c r="AB67" s="12"/>
      <c r="AC67" s="12"/>
      <c r="AD67" s="12"/>
      <c r="AE67" s="14"/>
    </row>
    <row r="68" spans="1:31" x14ac:dyDescent="0.2">
      <c r="A68" s="45" t="s">
        <v>979</v>
      </c>
      <c r="B68" s="46">
        <v>1.3362700000000001</v>
      </c>
      <c r="C68" s="47">
        <v>0.80086000000000002</v>
      </c>
      <c r="D68" s="47">
        <v>1.2619999999999999E-2</v>
      </c>
      <c r="E68" s="47">
        <v>9.7659999999999997E-2</v>
      </c>
      <c r="F68" s="47">
        <v>1.14E-3</v>
      </c>
      <c r="G68" s="47">
        <v>5.9520000000000003E-2</v>
      </c>
      <c r="H68" s="47">
        <v>8.9999999999999998E-4</v>
      </c>
      <c r="I68" s="12">
        <v>597.29999999999995</v>
      </c>
      <c r="J68" s="12">
        <v>7.1</v>
      </c>
      <c r="K68" s="12">
        <v>600.9</v>
      </c>
      <c r="L68" s="12">
        <v>6.5</v>
      </c>
      <c r="M68" s="12">
        <v>584.5</v>
      </c>
      <c r="N68" s="12">
        <v>32.799999999999997</v>
      </c>
      <c r="O68" s="12">
        <v>599.4</v>
      </c>
      <c r="P68" s="12">
        <v>5.7</v>
      </c>
      <c r="Q68" s="13">
        <f>100*(I68/K68-1)</f>
        <v>-0.59910134797803716</v>
      </c>
      <c r="R68" s="13">
        <f>100*(M68/K68-1)</f>
        <v>-2.7292394741221471</v>
      </c>
      <c r="S68" s="14">
        <v>-0.49</v>
      </c>
      <c r="W68" s="12"/>
      <c r="X68" s="12"/>
      <c r="Y68" s="12"/>
      <c r="Z68" s="12"/>
      <c r="AA68" s="12"/>
      <c r="AB68" s="12"/>
      <c r="AC68" s="12"/>
      <c r="AD68" s="12"/>
      <c r="AE68" s="14"/>
    </row>
    <row r="69" spans="1:31" x14ac:dyDescent="0.2">
      <c r="A69" s="45" t="s">
        <v>952</v>
      </c>
      <c r="B69" s="46">
        <v>0.65788000000000002</v>
      </c>
      <c r="C69" s="47">
        <v>0.8115</v>
      </c>
      <c r="D69" s="47">
        <v>1.6670000000000001E-2</v>
      </c>
      <c r="E69" s="47">
        <v>9.7930000000000003E-2</v>
      </c>
      <c r="F69" s="47">
        <v>1.1800000000000001E-3</v>
      </c>
      <c r="G69" s="47">
        <v>6.0150000000000002E-2</v>
      </c>
      <c r="H69" s="47">
        <v>1.2199999999999999E-3</v>
      </c>
      <c r="I69" s="12">
        <v>603.29999999999995</v>
      </c>
      <c r="J69" s="12">
        <v>9.4</v>
      </c>
      <c r="K69" s="12">
        <v>602.1</v>
      </c>
      <c r="L69" s="12">
        <v>7</v>
      </c>
      <c r="M69" s="12">
        <v>609.79999999999995</v>
      </c>
      <c r="N69" s="12">
        <v>43.1</v>
      </c>
      <c r="O69" s="12">
        <v>602.4</v>
      </c>
      <c r="P69" s="12">
        <v>6.5</v>
      </c>
      <c r="Q69" s="13">
        <f t="shared" si="0"/>
        <v>0.19930244145489606</v>
      </c>
      <c r="R69" s="13">
        <f t="shared" si="1"/>
        <v>1.2788573326689701</v>
      </c>
      <c r="S69" s="14">
        <v>0.26</v>
      </c>
      <c r="W69" s="12"/>
      <c r="X69" s="12"/>
      <c r="Y69" s="12"/>
      <c r="Z69" s="12"/>
      <c r="AA69" s="12"/>
      <c r="AB69" s="12"/>
      <c r="AC69" s="12"/>
      <c r="AD69" s="12"/>
      <c r="AE69" s="14"/>
    </row>
    <row r="70" spans="1:31" x14ac:dyDescent="0.2">
      <c r="A70" s="45" t="s">
        <v>984</v>
      </c>
      <c r="B70" s="46">
        <v>0.90222999999999998</v>
      </c>
      <c r="C70" s="47">
        <v>0.80671000000000004</v>
      </c>
      <c r="D70" s="47">
        <v>1.209E-2</v>
      </c>
      <c r="E70" s="47">
        <v>9.844E-2</v>
      </c>
      <c r="F70" s="47">
        <v>1.14E-3</v>
      </c>
      <c r="G70" s="47">
        <v>5.9479999999999998E-2</v>
      </c>
      <c r="H70" s="47">
        <v>8.4999999999999995E-4</v>
      </c>
      <c r="I70" s="12">
        <v>600.6</v>
      </c>
      <c r="J70" s="12">
        <v>6.8</v>
      </c>
      <c r="K70" s="12">
        <v>605</v>
      </c>
      <c r="L70" s="12">
        <v>6.5</v>
      </c>
      <c r="M70" s="12">
        <v>584.5</v>
      </c>
      <c r="N70" s="12">
        <v>32.799999999999997</v>
      </c>
      <c r="O70" s="12">
        <v>603</v>
      </c>
      <c r="P70" s="12">
        <v>5.5</v>
      </c>
      <c r="Q70" s="13">
        <f t="shared" si="0"/>
        <v>-0.72727272727272085</v>
      </c>
      <c r="R70" s="13">
        <f t="shared" si="1"/>
        <v>-3.3884297520661133</v>
      </c>
      <c r="S70" s="14">
        <v>-0.61</v>
      </c>
      <c r="W70" s="12"/>
      <c r="X70" s="12"/>
      <c r="Y70" s="12"/>
      <c r="Z70" s="12"/>
      <c r="AA70" s="12"/>
      <c r="AB70" s="12"/>
      <c r="AC70" s="12"/>
      <c r="AD70" s="12"/>
      <c r="AE70" s="14"/>
    </row>
    <row r="71" spans="1:31" x14ac:dyDescent="0.2">
      <c r="A71" s="45" t="s">
        <v>953</v>
      </c>
      <c r="B71" s="46">
        <v>0.79698000000000002</v>
      </c>
      <c r="C71" s="47">
        <v>0.85682999999999998</v>
      </c>
      <c r="D71" s="47">
        <v>1.8319999999999999E-2</v>
      </c>
      <c r="E71" s="47">
        <v>0.10222000000000001</v>
      </c>
      <c r="F71" s="47">
        <v>1.25E-3</v>
      </c>
      <c r="G71" s="47">
        <v>6.0839999999999998E-2</v>
      </c>
      <c r="H71" s="47">
        <v>1.2899999999999999E-3</v>
      </c>
      <c r="I71" s="12">
        <v>628.4</v>
      </c>
      <c r="J71" s="12">
        <v>10</v>
      </c>
      <c r="K71" s="12">
        <v>627.29999999999995</v>
      </c>
      <c r="L71" s="12">
        <v>7.6</v>
      </c>
      <c r="M71" s="12">
        <v>631.20000000000005</v>
      </c>
      <c r="N71" s="12">
        <v>46.1</v>
      </c>
      <c r="O71" s="12">
        <v>627.6</v>
      </c>
      <c r="P71" s="12">
        <v>6.8</v>
      </c>
      <c r="Q71" s="13">
        <f t="shared" si="0"/>
        <v>0.17535469472342857</v>
      </c>
      <c r="R71" s="13">
        <f t="shared" si="1"/>
        <v>0.62171209947394779</v>
      </c>
      <c r="S71" s="14">
        <v>0.12</v>
      </c>
      <c r="W71" s="12"/>
      <c r="X71" s="12"/>
      <c r="Y71" s="12"/>
      <c r="Z71" s="12"/>
      <c r="AA71" s="12"/>
      <c r="AB71" s="12"/>
      <c r="AC71" s="12"/>
      <c r="AD71" s="12"/>
      <c r="AE71" s="14"/>
    </row>
    <row r="72" spans="1:31" x14ac:dyDescent="0.2">
      <c r="A72" s="45" t="s">
        <v>966</v>
      </c>
      <c r="B72" s="46">
        <v>0.80735000000000001</v>
      </c>
      <c r="C72" s="47">
        <v>0.76873000000000002</v>
      </c>
      <c r="D72" s="47">
        <v>1.308E-2</v>
      </c>
      <c r="E72" s="47">
        <v>9.4289999999999999E-2</v>
      </c>
      <c r="F72" s="47">
        <v>1.1100000000000001E-3</v>
      </c>
      <c r="G72" s="47">
        <v>5.917E-2</v>
      </c>
      <c r="H72" s="47">
        <v>9.7999999999999997E-4</v>
      </c>
      <c r="I72" s="12">
        <v>579</v>
      </c>
      <c r="J72" s="12">
        <v>7.5</v>
      </c>
      <c r="K72" s="12">
        <v>580.9</v>
      </c>
      <c r="L72" s="12">
        <v>6.5</v>
      </c>
      <c r="M72" s="12">
        <v>573.5</v>
      </c>
      <c r="N72" s="12">
        <v>36.700000000000003</v>
      </c>
      <c r="O72" s="12">
        <v>580.20000000000005</v>
      </c>
      <c r="P72" s="12">
        <v>5.7</v>
      </c>
      <c r="Q72" s="13">
        <f t="shared" si="0"/>
        <v>-0.32707867102771404</v>
      </c>
      <c r="R72" s="13">
        <f t="shared" si="1"/>
        <v>-1.2738853503184711</v>
      </c>
      <c r="S72" s="14">
        <v>-0.22</v>
      </c>
      <c r="W72" s="12"/>
      <c r="X72" s="12"/>
      <c r="Y72" s="12"/>
      <c r="Z72" s="12"/>
      <c r="AA72" s="12"/>
      <c r="AB72" s="12"/>
      <c r="AC72" s="12"/>
      <c r="AD72" s="12"/>
      <c r="AE72" s="14"/>
    </row>
    <row r="73" spans="1:31" x14ac:dyDescent="0.2">
      <c r="A73" s="45" t="s">
        <v>963</v>
      </c>
      <c r="B73" s="46">
        <v>0.74865000000000004</v>
      </c>
      <c r="C73" s="47">
        <v>0.80961000000000005</v>
      </c>
      <c r="D73" s="47">
        <v>1.3639999999999999E-2</v>
      </c>
      <c r="E73" s="47">
        <v>9.8159999999999997E-2</v>
      </c>
      <c r="F73" s="47">
        <v>1.15E-3</v>
      </c>
      <c r="G73" s="47">
        <v>5.9859999999999997E-2</v>
      </c>
      <c r="H73" s="47">
        <v>9.7999999999999997E-4</v>
      </c>
      <c r="I73" s="12">
        <v>602.20000000000005</v>
      </c>
      <c r="J73" s="12">
        <v>7.6</v>
      </c>
      <c r="K73" s="12">
        <v>603.9</v>
      </c>
      <c r="L73" s="12">
        <v>7</v>
      </c>
      <c r="M73" s="12">
        <v>599</v>
      </c>
      <c r="N73" s="12">
        <v>36.200000000000003</v>
      </c>
      <c r="O73" s="12">
        <v>603.1</v>
      </c>
      <c r="P73" s="12">
        <v>6.1</v>
      </c>
      <c r="Q73" s="13">
        <f t="shared" ref="Q73:Q106" si="2">100*(I73/K73-1)</f>
        <v>-0.28150356019207567</v>
      </c>
      <c r="R73" s="13">
        <f t="shared" ref="R73:R106" si="3">100*(M73/K73-1)</f>
        <v>-0.81139261467130241</v>
      </c>
      <c r="S73" s="14">
        <v>-0.14000000000000001</v>
      </c>
      <c r="W73" s="12"/>
      <c r="X73" s="12"/>
      <c r="Y73" s="12"/>
      <c r="Z73" s="12"/>
      <c r="AA73" s="12"/>
      <c r="AB73" s="12"/>
      <c r="AC73" s="12"/>
      <c r="AD73" s="12"/>
      <c r="AE73" s="14"/>
    </row>
    <row r="74" spans="1:31" x14ac:dyDescent="0.2">
      <c r="A74" s="45" t="s">
        <v>940</v>
      </c>
      <c r="B74" s="46">
        <v>0.66571000000000002</v>
      </c>
      <c r="C74" s="47">
        <v>0.80479999999999996</v>
      </c>
      <c r="D74" s="47">
        <v>1.4630000000000001E-2</v>
      </c>
      <c r="E74" s="47">
        <v>9.6879999999999994E-2</v>
      </c>
      <c r="F74" s="47">
        <v>1.16E-3</v>
      </c>
      <c r="G74" s="47">
        <v>6.0299999999999999E-2</v>
      </c>
      <c r="H74" s="47">
        <v>1.07E-3</v>
      </c>
      <c r="I74" s="12">
        <v>599.5</v>
      </c>
      <c r="J74" s="12">
        <v>8.1999999999999993</v>
      </c>
      <c r="K74" s="12">
        <v>596.20000000000005</v>
      </c>
      <c r="L74" s="12">
        <v>7.1</v>
      </c>
      <c r="M74" s="12">
        <v>613.4</v>
      </c>
      <c r="N74" s="12">
        <v>39.4</v>
      </c>
      <c r="O74" s="12">
        <v>597.5</v>
      </c>
      <c r="P74" s="12">
        <v>6.2</v>
      </c>
      <c r="Q74" s="13">
        <f t="shared" si="2"/>
        <v>0.55350553505533195</v>
      </c>
      <c r="R74" s="13">
        <f t="shared" si="3"/>
        <v>2.8849379402884789</v>
      </c>
      <c r="S74" s="14">
        <v>0.53</v>
      </c>
      <c r="W74" s="12"/>
      <c r="X74" s="12"/>
      <c r="Y74" s="12"/>
      <c r="Z74" s="12"/>
      <c r="AA74" s="12"/>
      <c r="AB74" s="12"/>
      <c r="AC74" s="12"/>
      <c r="AD74" s="12"/>
      <c r="AE74" s="14"/>
    </row>
    <row r="75" spans="1:31" x14ac:dyDescent="0.2">
      <c r="A75" s="45" t="s">
        <v>938</v>
      </c>
      <c r="B75" s="46">
        <v>0.87722</v>
      </c>
      <c r="C75" s="47">
        <v>0.81528</v>
      </c>
      <c r="D75" s="47">
        <v>1.388E-2</v>
      </c>
      <c r="E75" s="47">
        <v>9.783E-2</v>
      </c>
      <c r="F75" s="47">
        <v>1.15E-3</v>
      </c>
      <c r="G75" s="47">
        <v>6.0490000000000002E-2</v>
      </c>
      <c r="H75" s="47">
        <v>1E-3</v>
      </c>
      <c r="I75" s="12">
        <v>605.4</v>
      </c>
      <c r="J75" s="12">
        <v>7.8</v>
      </c>
      <c r="K75" s="12">
        <v>601.5</v>
      </c>
      <c r="L75" s="12">
        <v>7</v>
      </c>
      <c r="M75" s="12">
        <v>620.5</v>
      </c>
      <c r="N75" s="12">
        <v>35.700000000000003</v>
      </c>
      <c r="O75" s="12">
        <v>603.1</v>
      </c>
      <c r="P75" s="12">
        <v>6.2</v>
      </c>
      <c r="Q75" s="13">
        <f t="shared" si="2"/>
        <v>0.64837905236907467</v>
      </c>
      <c r="R75" s="13">
        <f t="shared" si="3"/>
        <v>3.1587697423108851</v>
      </c>
      <c r="S75" s="14">
        <v>0.57999999999999996</v>
      </c>
      <c r="W75" s="12"/>
      <c r="X75" s="12"/>
      <c r="Y75" s="12"/>
      <c r="Z75" s="12"/>
      <c r="AA75" s="12"/>
      <c r="AB75" s="12"/>
      <c r="AC75" s="12"/>
      <c r="AD75" s="12"/>
      <c r="AE75" s="14"/>
    </row>
    <row r="76" spans="1:31" x14ac:dyDescent="0.2">
      <c r="A76" s="45" t="s">
        <v>946</v>
      </c>
      <c r="B76" s="46">
        <v>0.93976999999999999</v>
      </c>
      <c r="C76" s="47">
        <v>0.83501000000000003</v>
      </c>
      <c r="D76" s="47">
        <v>1.4749999999999999E-2</v>
      </c>
      <c r="E76" s="47">
        <v>0.10002999999999999</v>
      </c>
      <c r="F76" s="47">
        <v>1.1800000000000001E-3</v>
      </c>
      <c r="G76" s="47">
        <v>6.0580000000000002E-2</v>
      </c>
      <c r="H76" s="47">
        <v>1.0399999999999999E-3</v>
      </c>
      <c r="I76" s="12">
        <v>616.4</v>
      </c>
      <c r="J76" s="12">
        <v>8.1999999999999993</v>
      </c>
      <c r="K76" s="12">
        <v>614.4</v>
      </c>
      <c r="L76" s="12">
        <v>7</v>
      </c>
      <c r="M76" s="12">
        <v>624.1</v>
      </c>
      <c r="N76" s="12">
        <v>35.6</v>
      </c>
      <c r="O76" s="12">
        <v>615.1</v>
      </c>
      <c r="P76" s="12">
        <v>6.4</v>
      </c>
      <c r="Q76" s="13">
        <f t="shared" si="2"/>
        <v>0.32552083333332593</v>
      </c>
      <c r="R76" s="13">
        <f t="shared" si="3"/>
        <v>1.5787760416666741</v>
      </c>
      <c r="S76" s="14">
        <v>0.3</v>
      </c>
      <c r="W76" s="12"/>
      <c r="X76" s="12"/>
      <c r="Y76" s="12"/>
      <c r="Z76" s="12"/>
      <c r="AA76" s="12"/>
      <c r="AB76" s="12"/>
      <c r="AC76" s="12"/>
      <c r="AD76" s="12"/>
      <c r="AE76" s="14"/>
    </row>
    <row r="77" spans="1:31" x14ac:dyDescent="0.2">
      <c r="A77" s="45" t="s">
        <v>926</v>
      </c>
      <c r="B77" s="46">
        <v>0.68828999999999996</v>
      </c>
      <c r="C77" s="47">
        <v>0.82759000000000005</v>
      </c>
      <c r="D77" s="47">
        <v>1.4630000000000001E-2</v>
      </c>
      <c r="E77" s="47">
        <v>9.8659999999999998E-2</v>
      </c>
      <c r="F77" s="47">
        <v>1.16E-3</v>
      </c>
      <c r="G77" s="47">
        <v>6.0879999999999997E-2</v>
      </c>
      <c r="H77" s="47">
        <v>1.0499999999999999E-3</v>
      </c>
      <c r="I77" s="12">
        <v>612.29999999999995</v>
      </c>
      <c r="J77" s="12">
        <v>8.1</v>
      </c>
      <c r="K77" s="12">
        <v>606.79999999999995</v>
      </c>
      <c r="L77" s="12">
        <v>7</v>
      </c>
      <c r="M77" s="12">
        <v>634.70000000000005</v>
      </c>
      <c r="N77" s="12">
        <v>38.9</v>
      </c>
      <c r="O77" s="12">
        <v>609</v>
      </c>
      <c r="P77" s="12">
        <v>6.1</v>
      </c>
      <c r="Q77" s="13">
        <f t="shared" si="2"/>
        <v>0.90639419907712071</v>
      </c>
      <c r="R77" s="13">
        <f t="shared" si="3"/>
        <v>4.5978905735003517</v>
      </c>
      <c r="S77" s="14">
        <v>0.86</v>
      </c>
      <c r="W77" s="12"/>
      <c r="X77" s="12"/>
      <c r="Y77" s="12"/>
      <c r="Z77" s="12"/>
      <c r="AA77" s="12"/>
      <c r="AB77" s="12"/>
      <c r="AC77" s="12"/>
      <c r="AD77" s="12"/>
      <c r="AE77" s="14"/>
    </row>
    <row r="78" spans="1:31" x14ac:dyDescent="0.2">
      <c r="A78" s="45" t="s">
        <v>955</v>
      </c>
      <c r="B78" s="46">
        <v>0.75536999999999999</v>
      </c>
      <c r="C78" s="47">
        <v>0.82494999999999996</v>
      </c>
      <c r="D78" s="47">
        <v>1.4330000000000001E-2</v>
      </c>
      <c r="E78" s="47">
        <v>9.9309999999999996E-2</v>
      </c>
      <c r="F78" s="47">
        <v>1.17E-3</v>
      </c>
      <c r="G78" s="47">
        <v>6.0290000000000003E-2</v>
      </c>
      <c r="H78" s="47">
        <v>1.0200000000000001E-3</v>
      </c>
      <c r="I78" s="12">
        <v>610.79999999999995</v>
      </c>
      <c r="J78" s="12">
        <v>8</v>
      </c>
      <c r="K78" s="12">
        <v>610.29999999999995</v>
      </c>
      <c r="L78" s="12">
        <v>7</v>
      </c>
      <c r="M78" s="12">
        <v>613.4</v>
      </c>
      <c r="N78" s="12">
        <v>35.799999999999997</v>
      </c>
      <c r="O78" s="12">
        <v>610.5</v>
      </c>
      <c r="P78" s="12">
        <v>6.2</v>
      </c>
      <c r="Q78" s="13">
        <f t="shared" si="2"/>
        <v>8.1926921186292745E-2</v>
      </c>
      <c r="R78" s="13">
        <f t="shared" si="3"/>
        <v>0.50794691135507275</v>
      </c>
      <c r="S78" s="14">
        <v>9.7000000000000003E-2</v>
      </c>
      <c r="W78" s="12"/>
      <c r="X78" s="12"/>
      <c r="Y78" s="12"/>
      <c r="Z78" s="12"/>
      <c r="AA78" s="12"/>
      <c r="AB78" s="12"/>
      <c r="AC78" s="12"/>
      <c r="AD78" s="12"/>
      <c r="AE78" s="14"/>
    </row>
    <row r="79" spans="1:31" x14ac:dyDescent="0.2">
      <c r="A79" s="45" t="s">
        <v>975</v>
      </c>
      <c r="B79" s="46">
        <v>1.3305800000000001</v>
      </c>
      <c r="C79" s="47">
        <v>0.82408000000000003</v>
      </c>
      <c r="D79" s="47">
        <v>1.375E-2</v>
      </c>
      <c r="E79" s="47">
        <v>9.98E-2</v>
      </c>
      <c r="F79" s="47">
        <v>1.17E-3</v>
      </c>
      <c r="G79" s="47">
        <v>5.9929999999999997E-2</v>
      </c>
      <c r="H79" s="47">
        <v>9.7000000000000005E-4</v>
      </c>
      <c r="I79" s="12">
        <v>610.29999999999995</v>
      </c>
      <c r="J79" s="12">
        <v>7.7</v>
      </c>
      <c r="K79" s="12">
        <v>613.20000000000005</v>
      </c>
      <c r="L79" s="12">
        <v>7</v>
      </c>
      <c r="M79" s="12">
        <v>599</v>
      </c>
      <c r="N79" s="12">
        <v>36.200000000000003</v>
      </c>
      <c r="O79" s="12">
        <v>612</v>
      </c>
      <c r="P79" s="12">
        <v>6</v>
      </c>
      <c r="Q79" s="13">
        <f t="shared" si="2"/>
        <v>-0.4729288975864443</v>
      </c>
      <c r="R79" s="13">
        <f t="shared" si="3"/>
        <v>-2.315720808871502</v>
      </c>
      <c r="S79" s="14">
        <v>-0.43</v>
      </c>
      <c r="W79" s="12"/>
      <c r="X79" s="12"/>
      <c r="Y79" s="12"/>
      <c r="Z79" s="12"/>
      <c r="AA79" s="12"/>
      <c r="AB79" s="12"/>
      <c r="AC79" s="12"/>
      <c r="AD79" s="12"/>
      <c r="AE79" s="14"/>
    </row>
    <row r="80" spans="1:31" x14ac:dyDescent="0.2">
      <c r="A80" s="45" t="s">
        <v>950</v>
      </c>
      <c r="B80" s="46">
        <v>0.84177000000000002</v>
      </c>
      <c r="C80" s="47">
        <v>0.75905999999999996</v>
      </c>
      <c r="D80" s="47">
        <v>1.3509999999999999E-2</v>
      </c>
      <c r="E80" s="47">
        <v>9.2810000000000004E-2</v>
      </c>
      <c r="F80" s="47">
        <v>1.1000000000000001E-3</v>
      </c>
      <c r="G80" s="47">
        <v>5.9360000000000003E-2</v>
      </c>
      <c r="H80" s="47">
        <v>1.0300000000000001E-3</v>
      </c>
      <c r="I80" s="12">
        <v>573.5</v>
      </c>
      <c r="J80" s="12">
        <v>7.8</v>
      </c>
      <c r="K80" s="12">
        <v>572.1</v>
      </c>
      <c r="L80" s="12">
        <v>6.5</v>
      </c>
      <c r="M80" s="12">
        <v>580.79999999999995</v>
      </c>
      <c r="N80" s="12">
        <v>36.6</v>
      </c>
      <c r="O80" s="12">
        <v>572.6</v>
      </c>
      <c r="P80" s="12">
        <v>5.9</v>
      </c>
      <c r="Q80" s="13">
        <f t="shared" si="2"/>
        <v>0.24471246285613368</v>
      </c>
      <c r="R80" s="13">
        <f t="shared" si="3"/>
        <v>1.5207131620345926</v>
      </c>
      <c r="S80" s="14">
        <v>0.28000000000000003</v>
      </c>
      <c r="W80" s="12"/>
      <c r="X80" s="12"/>
      <c r="Y80" s="12"/>
      <c r="Z80" s="12"/>
      <c r="AA80" s="12"/>
      <c r="AB80" s="12"/>
      <c r="AC80" s="12"/>
      <c r="AD80" s="12"/>
      <c r="AE80" s="14"/>
    </row>
    <row r="81" spans="1:31" x14ac:dyDescent="0.2">
      <c r="A81" s="45" t="s">
        <v>958</v>
      </c>
      <c r="B81" s="46">
        <v>1.15909</v>
      </c>
      <c r="C81" s="47">
        <v>0.83582999999999996</v>
      </c>
      <c r="D81" s="47">
        <v>1.423E-2</v>
      </c>
      <c r="E81" s="47">
        <v>0.10045</v>
      </c>
      <c r="F81" s="47">
        <v>1.1800000000000001E-3</v>
      </c>
      <c r="G81" s="47">
        <v>6.0389999999999999E-2</v>
      </c>
      <c r="H81" s="47">
        <v>1E-3</v>
      </c>
      <c r="I81" s="12">
        <v>616.79999999999995</v>
      </c>
      <c r="J81" s="12">
        <v>7.9</v>
      </c>
      <c r="K81" s="12">
        <v>617.29999999999995</v>
      </c>
      <c r="L81" s="12">
        <v>7</v>
      </c>
      <c r="M81" s="12">
        <v>617</v>
      </c>
      <c r="N81" s="12">
        <v>35.700000000000003</v>
      </c>
      <c r="O81" s="12">
        <v>617.1</v>
      </c>
      <c r="P81" s="12">
        <v>6.2</v>
      </c>
      <c r="Q81" s="13">
        <f t="shared" si="2"/>
        <v>-8.0997894054757325E-2</v>
      </c>
      <c r="R81" s="13">
        <f t="shared" si="3"/>
        <v>-4.8598736432847733E-2</v>
      </c>
      <c r="S81" s="14">
        <v>-2.7E-2</v>
      </c>
      <c r="W81" s="12"/>
      <c r="X81" s="12"/>
      <c r="Y81" s="12"/>
      <c r="Z81" s="12"/>
      <c r="AA81" s="12"/>
      <c r="AB81" s="12"/>
      <c r="AC81" s="12"/>
      <c r="AD81" s="12"/>
      <c r="AE81" s="14"/>
    </row>
    <row r="82" spans="1:31" x14ac:dyDescent="0.2">
      <c r="A82" s="45" t="s">
        <v>942</v>
      </c>
      <c r="B82" s="46">
        <v>0.77095000000000002</v>
      </c>
      <c r="C82" s="47">
        <v>0.82138999999999995</v>
      </c>
      <c r="D82" s="47">
        <v>1.1900000000000001E-2</v>
      </c>
      <c r="E82" s="47">
        <v>9.8460000000000006E-2</v>
      </c>
      <c r="F82" s="47">
        <v>1.15E-3</v>
      </c>
      <c r="G82" s="47">
        <v>6.055E-2</v>
      </c>
      <c r="H82" s="47">
        <v>8.3000000000000001E-4</v>
      </c>
      <c r="I82" s="12">
        <v>608.79999999999995</v>
      </c>
      <c r="J82" s="12">
        <v>6.6</v>
      </c>
      <c r="K82" s="12">
        <v>605.6</v>
      </c>
      <c r="L82" s="12">
        <v>7</v>
      </c>
      <c r="M82" s="12">
        <v>624.1</v>
      </c>
      <c r="N82" s="12">
        <v>28.5</v>
      </c>
      <c r="O82" s="12">
        <v>607.4</v>
      </c>
      <c r="P82" s="12">
        <v>6</v>
      </c>
      <c r="Q82" s="13">
        <f t="shared" si="2"/>
        <v>0.52840158520475189</v>
      </c>
      <c r="R82" s="13">
        <f t="shared" si="3"/>
        <v>3.0548216644650017</v>
      </c>
      <c r="S82" s="14">
        <v>0.55000000000000004</v>
      </c>
      <c r="W82" s="12"/>
      <c r="X82" s="12"/>
      <c r="Y82" s="12"/>
      <c r="Z82" s="12"/>
      <c r="AA82" s="12"/>
      <c r="AB82" s="12"/>
      <c r="AC82" s="12"/>
      <c r="AD82" s="12"/>
      <c r="AE82" s="14"/>
    </row>
    <row r="83" spans="1:31" x14ac:dyDescent="0.2">
      <c r="A83" s="45" t="s">
        <v>939</v>
      </c>
      <c r="B83" s="46">
        <v>1.1781900000000001</v>
      </c>
      <c r="C83" s="47">
        <v>0.79839000000000004</v>
      </c>
      <c r="D83" s="47">
        <v>1.366E-2</v>
      </c>
      <c r="E83" s="47">
        <v>9.6229999999999996E-2</v>
      </c>
      <c r="F83" s="47">
        <v>1.1299999999999999E-3</v>
      </c>
      <c r="G83" s="47">
        <v>6.021E-2</v>
      </c>
      <c r="H83" s="47">
        <v>1E-3</v>
      </c>
      <c r="I83" s="12">
        <v>595.9</v>
      </c>
      <c r="J83" s="12">
        <v>7.7</v>
      </c>
      <c r="K83" s="12">
        <v>592.1</v>
      </c>
      <c r="L83" s="12">
        <v>6.5</v>
      </c>
      <c r="M83" s="12">
        <v>609.79999999999995</v>
      </c>
      <c r="N83" s="12">
        <v>35.9</v>
      </c>
      <c r="O83" s="12">
        <v>593.5</v>
      </c>
      <c r="P83" s="12">
        <v>5.8</v>
      </c>
      <c r="Q83" s="13">
        <f t="shared" si="2"/>
        <v>0.64178348251984207</v>
      </c>
      <c r="R83" s="13">
        <f t="shared" si="3"/>
        <v>2.9893599054213738</v>
      </c>
      <c r="S83" s="14">
        <v>0.55000000000000004</v>
      </c>
      <c r="W83" s="12"/>
      <c r="X83" s="12"/>
      <c r="Y83" s="12"/>
      <c r="Z83" s="12"/>
      <c r="AA83" s="12"/>
      <c r="AB83" s="12"/>
      <c r="AC83" s="12"/>
      <c r="AD83" s="12"/>
      <c r="AE83" s="14"/>
    </row>
    <row r="84" spans="1:31" x14ac:dyDescent="0.2">
      <c r="A84" s="45" t="s">
        <v>982</v>
      </c>
      <c r="B84" s="46">
        <v>0.77693000000000001</v>
      </c>
      <c r="C84" s="47">
        <v>0.87521000000000004</v>
      </c>
      <c r="D84" s="47">
        <v>1.508E-2</v>
      </c>
      <c r="E84" s="47">
        <v>0.10485999999999999</v>
      </c>
      <c r="F84" s="47">
        <v>1.23E-3</v>
      </c>
      <c r="G84" s="47">
        <v>6.0580000000000002E-2</v>
      </c>
      <c r="H84" s="47">
        <v>1.0200000000000001E-3</v>
      </c>
      <c r="I84" s="12">
        <v>638.4</v>
      </c>
      <c r="J84" s="12">
        <v>8.1999999999999993</v>
      </c>
      <c r="K84" s="12">
        <v>643.1</v>
      </c>
      <c r="L84" s="12">
        <v>7</v>
      </c>
      <c r="M84" s="12">
        <v>624.1</v>
      </c>
      <c r="N84" s="12">
        <v>35.6</v>
      </c>
      <c r="O84" s="12">
        <v>641.29999999999995</v>
      </c>
      <c r="P84" s="12">
        <v>6.2</v>
      </c>
      <c r="Q84" s="13">
        <f>100*(I84/K84-1)</f>
        <v>-0.73083501788213656</v>
      </c>
      <c r="R84" s="13">
        <f>100*(M84/K84-1)</f>
        <v>-2.9544394339916069</v>
      </c>
      <c r="S84" s="14">
        <v>-0.56999999999999995</v>
      </c>
      <c r="W84" s="12"/>
      <c r="X84" s="12"/>
      <c r="Y84" s="12"/>
      <c r="Z84" s="12"/>
      <c r="AA84" s="12"/>
      <c r="AB84" s="12"/>
      <c r="AC84" s="12"/>
      <c r="AD84" s="12"/>
      <c r="AE84" s="14"/>
    </row>
    <row r="85" spans="1:31" x14ac:dyDescent="0.2">
      <c r="A85" s="45" t="s">
        <v>977</v>
      </c>
      <c r="B85" s="46">
        <v>1.1121300000000001</v>
      </c>
      <c r="C85" s="47">
        <v>0.78864000000000001</v>
      </c>
      <c r="D85" s="47">
        <v>1.423E-2</v>
      </c>
      <c r="E85" s="47">
        <v>9.6449999999999994E-2</v>
      </c>
      <c r="F85" s="47">
        <v>1.14E-3</v>
      </c>
      <c r="G85" s="47">
        <v>5.9339999999999997E-2</v>
      </c>
      <c r="H85" s="47">
        <v>1.0499999999999999E-3</v>
      </c>
      <c r="I85" s="12">
        <v>590.4</v>
      </c>
      <c r="J85" s="12">
        <v>8.1</v>
      </c>
      <c r="K85" s="12">
        <v>593.9</v>
      </c>
      <c r="L85" s="12">
        <v>6.5</v>
      </c>
      <c r="M85" s="12">
        <v>577.20000000000005</v>
      </c>
      <c r="N85" s="12">
        <v>40.299999999999997</v>
      </c>
      <c r="O85" s="12">
        <v>592.6</v>
      </c>
      <c r="P85" s="12">
        <v>5.6</v>
      </c>
      <c r="Q85" s="13">
        <f t="shared" si="2"/>
        <v>-0.58932480215524441</v>
      </c>
      <c r="R85" s="13">
        <f t="shared" si="3"/>
        <v>-2.8119211988550163</v>
      </c>
      <c r="S85" s="14">
        <v>-0.52</v>
      </c>
      <c r="W85" s="12"/>
      <c r="X85" s="12"/>
      <c r="Y85" s="12"/>
      <c r="Z85" s="12"/>
      <c r="AA85" s="12"/>
      <c r="AB85" s="12"/>
      <c r="AC85" s="12"/>
      <c r="AD85" s="12"/>
      <c r="AE85" s="14"/>
    </row>
    <row r="86" spans="1:31" x14ac:dyDescent="0.2">
      <c r="A86" s="45" t="s">
        <v>905</v>
      </c>
      <c r="B86" s="46">
        <v>0.85519999999999996</v>
      </c>
      <c r="C86" s="47">
        <v>0.79037000000000002</v>
      </c>
      <c r="D86" s="47">
        <v>1.54E-2</v>
      </c>
      <c r="E86" s="47">
        <v>9.3859999999999999E-2</v>
      </c>
      <c r="F86" s="47">
        <v>1.1199999999999999E-3</v>
      </c>
      <c r="G86" s="47">
        <v>6.1109999999999998E-2</v>
      </c>
      <c r="H86" s="47">
        <v>1.1800000000000001E-3</v>
      </c>
      <c r="I86" s="12">
        <v>591.4</v>
      </c>
      <c r="J86" s="12">
        <v>8.6999999999999993</v>
      </c>
      <c r="K86" s="12">
        <v>578.6</v>
      </c>
      <c r="L86" s="12">
        <v>6.5</v>
      </c>
      <c r="M86" s="12">
        <v>641.79999999999995</v>
      </c>
      <c r="N86" s="12">
        <v>42.2</v>
      </c>
      <c r="O86" s="12">
        <v>582.4</v>
      </c>
      <c r="P86" s="12">
        <v>5.9</v>
      </c>
      <c r="Q86" s="13">
        <f t="shared" si="2"/>
        <v>2.2122364327687549</v>
      </c>
      <c r="R86" s="13">
        <f t="shared" si="3"/>
        <v>10.922917386795694</v>
      </c>
      <c r="S86" s="14">
        <v>2</v>
      </c>
      <c r="W86" s="12"/>
      <c r="X86" s="12"/>
      <c r="Y86" s="12"/>
      <c r="Z86" s="12"/>
      <c r="AA86" s="12"/>
      <c r="AB86" s="12"/>
      <c r="AC86" s="12"/>
      <c r="AD86" s="12"/>
      <c r="AE86" s="14"/>
    </row>
    <row r="87" spans="1:31" x14ac:dyDescent="0.2">
      <c r="A87" s="45" t="s">
        <v>899</v>
      </c>
      <c r="B87" s="46">
        <v>0.65815000000000001</v>
      </c>
      <c r="C87" s="47">
        <v>0.80330000000000001</v>
      </c>
      <c r="D87" s="47">
        <v>1.942E-2</v>
      </c>
      <c r="E87" s="47">
        <v>9.4729999999999995E-2</v>
      </c>
      <c r="F87" s="47">
        <v>1.1800000000000001E-3</v>
      </c>
      <c r="G87" s="47">
        <v>6.1550000000000001E-2</v>
      </c>
      <c r="H87" s="47">
        <v>1.49E-3</v>
      </c>
      <c r="I87" s="12">
        <v>598.70000000000005</v>
      </c>
      <c r="J87" s="12">
        <v>10.9</v>
      </c>
      <c r="K87" s="12">
        <v>583.29999999999995</v>
      </c>
      <c r="L87" s="12">
        <v>7.1</v>
      </c>
      <c r="M87" s="12">
        <v>659.3</v>
      </c>
      <c r="N87" s="12">
        <v>52.2</v>
      </c>
      <c r="O87" s="12">
        <v>586.79999999999995</v>
      </c>
      <c r="P87" s="12">
        <v>6.6</v>
      </c>
      <c r="Q87" s="13">
        <f t="shared" si="2"/>
        <v>2.6401508657637685</v>
      </c>
      <c r="R87" s="13">
        <f t="shared" si="3"/>
        <v>13.029315960912058</v>
      </c>
      <c r="S87" s="14">
        <v>2.5</v>
      </c>
      <c r="W87" s="12"/>
      <c r="X87" s="12"/>
      <c r="Y87" s="12"/>
      <c r="Z87" s="12"/>
      <c r="AA87" s="12"/>
      <c r="AB87" s="12"/>
      <c r="AC87" s="12"/>
      <c r="AD87" s="12"/>
      <c r="AE87" s="14"/>
    </row>
    <row r="88" spans="1:31" x14ac:dyDescent="0.2">
      <c r="A88" s="45" t="s">
        <v>933</v>
      </c>
      <c r="B88" s="46">
        <v>0.76092000000000004</v>
      </c>
      <c r="C88" s="47">
        <v>0.76832</v>
      </c>
      <c r="D88" s="47">
        <v>1.426E-2</v>
      </c>
      <c r="E88" s="47">
        <v>9.3299999999999994E-2</v>
      </c>
      <c r="F88" s="47">
        <v>1.1100000000000001E-3</v>
      </c>
      <c r="G88" s="47">
        <v>5.9769999999999997E-2</v>
      </c>
      <c r="H88" s="47">
        <v>1.09E-3</v>
      </c>
      <c r="I88" s="12">
        <v>578.79999999999995</v>
      </c>
      <c r="J88" s="12">
        <v>8.1999999999999993</v>
      </c>
      <c r="K88" s="12">
        <v>575</v>
      </c>
      <c r="L88" s="12">
        <v>6.5</v>
      </c>
      <c r="M88" s="12">
        <v>595.4</v>
      </c>
      <c r="N88" s="12">
        <v>39.9</v>
      </c>
      <c r="O88" s="12">
        <v>576.29999999999995</v>
      </c>
      <c r="P88" s="12">
        <v>5.8</v>
      </c>
      <c r="Q88" s="13">
        <f t="shared" si="2"/>
        <v>0.66086956521738127</v>
      </c>
      <c r="R88" s="13">
        <f t="shared" si="3"/>
        <v>3.5478260869565181</v>
      </c>
      <c r="S88" s="14">
        <v>0.65</v>
      </c>
      <c r="W88" s="12"/>
      <c r="X88" s="12"/>
      <c r="Y88" s="12"/>
      <c r="Z88" s="12"/>
      <c r="AA88" s="12"/>
      <c r="AB88" s="12"/>
      <c r="AC88" s="12"/>
      <c r="AD88" s="12"/>
      <c r="AE88" s="14"/>
    </row>
    <row r="89" spans="1:31" x14ac:dyDescent="0.2">
      <c r="A89" s="45" t="s">
        <v>921</v>
      </c>
      <c r="B89" s="46">
        <v>1.2917099999999999</v>
      </c>
      <c r="C89" s="47">
        <v>0.80774999999999997</v>
      </c>
      <c r="D89" s="47">
        <v>1.77E-2</v>
      </c>
      <c r="E89" s="47">
        <v>9.6560000000000007E-2</v>
      </c>
      <c r="F89" s="47">
        <v>1.1800000000000001E-3</v>
      </c>
      <c r="G89" s="47">
        <v>6.071E-2</v>
      </c>
      <c r="H89" s="47">
        <v>1.32E-3</v>
      </c>
      <c r="I89" s="12">
        <v>601.20000000000005</v>
      </c>
      <c r="J89" s="12">
        <v>9.9</v>
      </c>
      <c r="K89" s="12">
        <v>594.5</v>
      </c>
      <c r="L89" s="12">
        <v>7.1</v>
      </c>
      <c r="M89" s="12">
        <v>627.70000000000005</v>
      </c>
      <c r="N89" s="12">
        <v>46.2</v>
      </c>
      <c r="O89" s="12">
        <v>596.20000000000005</v>
      </c>
      <c r="P89" s="12">
        <v>6.5</v>
      </c>
      <c r="Q89" s="13">
        <f t="shared" si="2"/>
        <v>1.1269974768713276</v>
      </c>
      <c r="R89" s="13">
        <f t="shared" si="3"/>
        <v>5.5845248107653678</v>
      </c>
      <c r="S89" s="14">
        <v>1.1000000000000001</v>
      </c>
      <c r="W89" s="12"/>
      <c r="X89" s="12"/>
      <c r="Y89" s="12"/>
      <c r="Z89" s="12"/>
      <c r="AA89" s="12"/>
      <c r="AB89" s="12"/>
      <c r="AC89" s="12"/>
      <c r="AD89" s="12"/>
      <c r="AE89" s="14"/>
    </row>
    <row r="90" spans="1:31" x14ac:dyDescent="0.2">
      <c r="A90" s="45" t="s">
        <v>969</v>
      </c>
      <c r="B90" s="46">
        <v>0.65863000000000005</v>
      </c>
      <c r="C90" s="47">
        <v>0.80217000000000005</v>
      </c>
      <c r="D90" s="47">
        <v>1.2919999999999999E-2</v>
      </c>
      <c r="E90" s="47">
        <v>9.7600000000000006E-2</v>
      </c>
      <c r="F90" s="47">
        <v>1.14E-3</v>
      </c>
      <c r="G90" s="47">
        <v>5.9650000000000002E-2</v>
      </c>
      <c r="H90" s="47">
        <v>9.3000000000000005E-4</v>
      </c>
      <c r="I90" s="12">
        <v>598.1</v>
      </c>
      <c r="J90" s="12">
        <v>7.3</v>
      </c>
      <c r="K90" s="12">
        <v>600.29999999999995</v>
      </c>
      <c r="L90" s="12">
        <v>6.5</v>
      </c>
      <c r="M90" s="12">
        <v>591.70000000000005</v>
      </c>
      <c r="N90" s="12">
        <v>32.700000000000003</v>
      </c>
      <c r="O90" s="12">
        <v>599.4</v>
      </c>
      <c r="P90" s="12">
        <v>5.8</v>
      </c>
      <c r="Q90" s="13">
        <f t="shared" si="2"/>
        <v>-0.36648342495417818</v>
      </c>
      <c r="R90" s="13">
        <f t="shared" si="3"/>
        <v>-1.4326170248209036</v>
      </c>
      <c r="S90" s="14">
        <v>-0.25</v>
      </c>
      <c r="W90" s="12"/>
      <c r="X90" s="12"/>
      <c r="Y90" s="12"/>
      <c r="Z90" s="12"/>
      <c r="AA90" s="12"/>
      <c r="AB90" s="12"/>
      <c r="AC90" s="12"/>
      <c r="AD90" s="12"/>
      <c r="AE90" s="14"/>
    </row>
    <row r="91" spans="1:31" x14ac:dyDescent="0.2">
      <c r="A91" s="45" t="s">
        <v>895</v>
      </c>
      <c r="B91" s="46">
        <v>0.70787999999999995</v>
      </c>
      <c r="C91" s="47">
        <v>0.82735999999999998</v>
      </c>
      <c r="D91" s="47">
        <v>1.404E-2</v>
      </c>
      <c r="E91" s="47">
        <v>9.5130000000000006E-2</v>
      </c>
      <c r="F91" s="47">
        <v>1.1299999999999999E-3</v>
      </c>
      <c r="G91" s="47">
        <v>6.3130000000000006E-2</v>
      </c>
      <c r="H91" s="47">
        <v>1.0300000000000001E-3</v>
      </c>
      <c r="I91" s="12">
        <v>612.20000000000005</v>
      </c>
      <c r="J91" s="12">
        <v>7.8</v>
      </c>
      <c r="K91" s="12">
        <v>585.6</v>
      </c>
      <c r="L91" s="12">
        <v>6.5</v>
      </c>
      <c r="M91" s="12">
        <v>710.6</v>
      </c>
      <c r="N91" s="12">
        <v>33.700000000000003</v>
      </c>
      <c r="O91" s="12">
        <v>594.4</v>
      </c>
      <c r="P91" s="12">
        <v>6</v>
      </c>
      <c r="Q91" s="13">
        <f t="shared" si="2"/>
        <v>4.5423497267759627</v>
      </c>
      <c r="R91" s="13">
        <f t="shared" si="3"/>
        <v>21.345628415300546</v>
      </c>
      <c r="S91" s="14">
        <v>3.9</v>
      </c>
      <c r="W91" s="12"/>
      <c r="X91" s="12"/>
      <c r="Y91" s="12"/>
      <c r="Z91" s="12"/>
      <c r="AA91" s="12"/>
      <c r="AB91" s="12"/>
      <c r="AC91" s="12"/>
      <c r="AD91" s="12"/>
      <c r="AE91" s="14"/>
    </row>
    <row r="92" spans="1:31" x14ac:dyDescent="0.2">
      <c r="A92" s="45" t="s">
        <v>951</v>
      </c>
      <c r="B92" s="46">
        <v>0.87285000000000001</v>
      </c>
      <c r="C92" s="47">
        <v>0.79568000000000005</v>
      </c>
      <c r="D92" s="47">
        <v>1.3729999999999999E-2</v>
      </c>
      <c r="E92" s="47">
        <v>9.6379999999999993E-2</v>
      </c>
      <c r="F92" s="47">
        <v>1.1299999999999999E-3</v>
      </c>
      <c r="G92" s="47">
        <v>5.9920000000000001E-2</v>
      </c>
      <c r="H92" s="47">
        <v>1.01E-3</v>
      </c>
      <c r="I92" s="12">
        <v>594.4</v>
      </c>
      <c r="J92" s="12">
        <v>7.7</v>
      </c>
      <c r="K92" s="12">
        <v>593.29999999999995</v>
      </c>
      <c r="L92" s="12">
        <v>6.5</v>
      </c>
      <c r="M92" s="12">
        <v>599</v>
      </c>
      <c r="N92" s="12">
        <v>36.200000000000003</v>
      </c>
      <c r="O92" s="12">
        <v>593.70000000000005</v>
      </c>
      <c r="P92" s="12">
        <v>5.8</v>
      </c>
      <c r="Q92" s="13">
        <f t="shared" si="2"/>
        <v>0.18540367436372662</v>
      </c>
      <c r="R92" s="13">
        <f t="shared" si="3"/>
        <v>0.96072813079386421</v>
      </c>
      <c r="S92" s="14">
        <v>0.18</v>
      </c>
      <c r="W92" s="12"/>
      <c r="X92" s="12"/>
      <c r="Y92" s="12"/>
      <c r="Z92" s="12"/>
      <c r="AA92" s="12"/>
      <c r="AB92" s="12"/>
      <c r="AC92" s="12"/>
      <c r="AD92" s="12"/>
      <c r="AE92" s="14"/>
    </row>
    <row r="93" spans="1:31" x14ac:dyDescent="0.2">
      <c r="A93" s="45" t="s">
        <v>954</v>
      </c>
      <c r="B93" s="46">
        <v>1.15954</v>
      </c>
      <c r="C93" s="47">
        <v>0.80964000000000003</v>
      </c>
      <c r="D93" s="47">
        <v>1.24E-2</v>
      </c>
      <c r="E93" s="47">
        <v>9.7820000000000004E-2</v>
      </c>
      <c r="F93" s="47">
        <v>1.1299999999999999E-3</v>
      </c>
      <c r="G93" s="47">
        <v>6.0069999999999998E-2</v>
      </c>
      <c r="H93" s="47">
        <v>8.8999999999999995E-4</v>
      </c>
      <c r="I93" s="12">
        <v>602.20000000000005</v>
      </c>
      <c r="J93" s="12">
        <v>7</v>
      </c>
      <c r="K93" s="12">
        <v>601.5</v>
      </c>
      <c r="L93" s="12">
        <v>6.5</v>
      </c>
      <c r="M93" s="12">
        <v>606.20000000000005</v>
      </c>
      <c r="N93" s="12">
        <v>32.4</v>
      </c>
      <c r="O93" s="12">
        <v>601.79999999999995</v>
      </c>
      <c r="P93" s="12">
        <v>5.6</v>
      </c>
      <c r="Q93" s="13">
        <f t="shared" si="2"/>
        <v>0.1163757273483057</v>
      </c>
      <c r="R93" s="13">
        <f t="shared" si="3"/>
        <v>0.78137988362427802</v>
      </c>
      <c r="S93" s="14">
        <v>0.15</v>
      </c>
      <c r="W93" s="12"/>
      <c r="X93" s="12"/>
      <c r="Y93" s="12"/>
      <c r="Z93" s="12"/>
      <c r="AA93" s="12"/>
      <c r="AB93" s="12"/>
      <c r="AC93" s="12"/>
      <c r="AD93" s="12"/>
      <c r="AE93" s="14"/>
    </row>
    <row r="94" spans="1:31" x14ac:dyDescent="0.2">
      <c r="A94" s="45" t="s">
        <v>947</v>
      </c>
      <c r="B94" s="46">
        <v>0.72101000000000004</v>
      </c>
      <c r="C94" s="47">
        <v>0.80242999999999998</v>
      </c>
      <c r="D94" s="47">
        <v>1.6480000000000002E-2</v>
      </c>
      <c r="E94" s="47">
        <v>9.6990000000000007E-2</v>
      </c>
      <c r="F94" s="47">
        <v>1.17E-3</v>
      </c>
      <c r="G94" s="47">
        <v>6.0049999999999999E-2</v>
      </c>
      <c r="H94" s="47">
        <v>1.2199999999999999E-3</v>
      </c>
      <c r="I94" s="12">
        <v>598.20000000000005</v>
      </c>
      <c r="J94" s="12">
        <v>9.3000000000000007</v>
      </c>
      <c r="K94" s="12">
        <v>596.79999999999995</v>
      </c>
      <c r="L94" s="12">
        <v>7.1</v>
      </c>
      <c r="M94" s="12">
        <v>606.20000000000005</v>
      </c>
      <c r="N94" s="12">
        <v>43.2</v>
      </c>
      <c r="O94" s="12">
        <v>597.20000000000005</v>
      </c>
      <c r="P94" s="12">
        <v>6.5</v>
      </c>
      <c r="Q94" s="13">
        <f t="shared" si="2"/>
        <v>0.23458445040216436</v>
      </c>
      <c r="R94" s="13">
        <f t="shared" si="3"/>
        <v>1.5750670241287068</v>
      </c>
      <c r="S94" s="14">
        <v>0.31</v>
      </c>
      <c r="W94" s="12"/>
      <c r="X94" s="12"/>
      <c r="Y94" s="12"/>
      <c r="Z94" s="12"/>
      <c r="AA94" s="12"/>
      <c r="AB94" s="12"/>
      <c r="AC94" s="12"/>
      <c r="AD94" s="12"/>
      <c r="AE94" s="14"/>
    </row>
    <row r="95" spans="1:31" x14ac:dyDescent="0.2">
      <c r="A95" s="45" t="s">
        <v>929</v>
      </c>
      <c r="B95" s="46">
        <v>0.96889999999999998</v>
      </c>
      <c r="C95" s="47">
        <v>0.79461000000000004</v>
      </c>
      <c r="D95" s="47">
        <v>1.23E-2</v>
      </c>
      <c r="E95" s="47">
        <v>9.5600000000000004E-2</v>
      </c>
      <c r="F95" s="47">
        <v>1.1100000000000001E-3</v>
      </c>
      <c r="G95" s="47">
        <v>6.0330000000000002E-2</v>
      </c>
      <c r="H95" s="47">
        <v>8.9999999999999998E-4</v>
      </c>
      <c r="I95" s="12">
        <v>593.79999999999995</v>
      </c>
      <c r="J95" s="12">
        <v>7</v>
      </c>
      <c r="K95" s="12">
        <v>588.6</v>
      </c>
      <c r="L95" s="12">
        <v>6.5</v>
      </c>
      <c r="M95" s="12">
        <v>613.4</v>
      </c>
      <c r="N95" s="12">
        <v>32.200000000000003</v>
      </c>
      <c r="O95" s="12">
        <v>590.79999999999995</v>
      </c>
      <c r="P95" s="12">
        <v>5.7</v>
      </c>
      <c r="Q95" s="13">
        <f t="shared" si="2"/>
        <v>0.88345225959902685</v>
      </c>
      <c r="R95" s="13">
        <f t="shared" si="3"/>
        <v>4.2133876996262254</v>
      </c>
      <c r="S95" s="14">
        <v>0.74</v>
      </c>
      <c r="W95" s="12"/>
      <c r="X95" s="12"/>
      <c r="Y95" s="12"/>
      <c r="Z95" s="12"/>
      <c r="AA95" s="12"/>
      <c r="AB95" s="12"/>
      <c r="AC95" s="12"/>
      <c r="AD95" s="12"/>
      <c r="AE95" s="14"/>
    </row>
    <row r="96" spans="1:31" x14ac:dyDescent="0.2">
      <c r="A96" s="45" t="s">
        <v>949</v>
      </c>
      <c r="B96" s="46">
        <v>1.17204</v>
      </c>
      <c r="C96" s="47">
        <v>0.88144999999999996</v>
      </c>
      <c r="D96" s="47">
        <v>1.417E-2</v>
      </c>
      <c r="E96" s="47">
        <v>0.10441</v>
      </c>
      <c r="F96" s="47">
        <v>1.2099999999999999E-3</v>
      </c>
      <c r="G96" s="47">
        <v>6.1269999999999998E-2</v>
      </c>
      <c r="H96" s="47">
        <v>9.6000000000000002E-4</v>
      </c>
      <c r="I96" s="12">
        <v>641.79999999999995</v>
      </c>
      <c r="J96" s="12">
        <v>7.7</v>
      </c>
      <c r="K96" s="12">
        <v>640.1</v>
      </c>
      <c r="L96" s="12">
        <v>7</v>
      </c>
      <c r="M96" s="12">
        <v>648.79999999999995</v>
      </c>
      <c r="N96" s="12">
        <v>35</v>
      </c>
      <c r="O96" s="12">
        <v>640.9</v>
      </c>
      <c r="P96" s="12">
        <v>6</v>
      </c>
      <c r="Q96" s="13">
        <f t="shared" si="2"/>
        <v>0.26558350257770424</v>
      </c>
      <c r="R96" s="13">
        <f t="shared" si="3"/>
        <v>1.3591626308389282</v>
      </c>
      <c r="S96" s="14">
        <v>0.27</v>
      </c>
      <c r="W96" s="12"/>
      <c r="X96" s="12"/>
      <c r="Y96" s="12"/>
      <c r="Z96" s="12"/>
      <c r="AA96" s="12"/>
      <c r="AB96" s="12"/>
      <c r="AC96" s="12"/>
      <c r="AD96" s="12"/>
      <c r="AE96" s="14"/>
    </row>
    <row r="97" spans="1:31" x14ac:dyDescent="0.2">
      <c r="A97" s="45" t="s">
        <v>978</v>
      </c>
      <c r="B97" s="46">
        <v>0.82904999999999995</v>
      </c>
      <c r="C97" s="47">
        <v>0.82625000000000004</v>
      </c>
      <c r="D97" s="47">
        <v>1.423E-2</v>
      </c>
      <c r="E97" s="47">
        <v>0.10008</v>
      </c>
      <c r="F97" s="47">
        <v>1.17E-3</v>
      </c>
      <c r="G97" s="47">
        <v>5.9920000000000001E-2</v>
      </c>
      <c r="H97" s="47">
        <v>1.01E-3</v>
      </c>
      <c r="I97" s="12">
        <v>611.6</v>
      </c>
      <c r="J97" s="12">
        <v>7.9</v>
      </c>
      <c r="K97" s="12">
        <v>615</v>
      </c>
      <c r="L97" s="12">
        <v>7</v>
      </c>
      <c r="M97" s="12">
        <v>599</v>
      </c>
      <c r="N97" s="12">
        <v>36.200000000000003</v>
      </c>
      <c r="O97" s="12">
        <v>613.6</v>
      </c>
      <c r="P97" s="12">
        <v>6.2</v>
      </c>
      <c r="Q97" s="13">
        <f>100*(I97/K97-1)</f>
        <v>-0.55284552845528134</v>
      </c>
      <c r="R97" s="13">
        <f>100*(M97/K97-1)</f>
        <v>-2.6016260162601612</v>
      </c>
      <c r="S97" s="14">
        <v>-0.48</v>
      </c>
      <c r="W97" s="12"/>
      <c r="X97" s="12"/>
      <c r="Y97" s="12"/>
      <c r="Z97" s="12"/>
      <c r="AA97" s="12"/>
      <c r="AB97" s="12"/>
      <c r="AC97" s="12"/>
      <c r="AD97" s="12"/>
      <c r="AE97" s="14"/>
    </row>
    <row r="98" spans="1:31" x14ac:dyDescent="0.2">
      <c r="A98" s="45" t="s">
        <v>980</v>
      </c>
      <c r="B98" s="46">
        <v>0.69518999999999997</v>
      </c>
      <c r="C98" s="47">
        <v>0.78671999999999997</v>
      </c>
      <c r="D98" s="47">
        <v>1.2829999999999999E-2</v>
      </c>
      <c r="E98" s="47">
        <v>9.6299999999999997E-2</v>
      </c>
      <c r="F98" s="47">
        <v>1.1299999999999999E-3</v>
      </c>
      <c r="G98" s="47">
        <v>5.9299999999999999E-2</v>
      </c>
      <c r="H98" s="47">
        <v>9.3000000000000005E-4</v>
      </c>
      <c r="I98" s="12">
        <v>589.29999999999995</v>
      </c>
      <c r="J98" s="12">
        <v>7.3</v>
      </c>
      <c r="K98" s="12">
        <v>592.70000000000005</v>
      </c>
      <c r="L98" s="12">
        <v>6.5</v>
      </c>
      <c r="M98" s="12">
        <v>577.20000000000005</v>
      </c>
      <c r="N98" s="12">
        <v>33</v>
      </c>
      <c r="O98" s="12">
        <v>591.29999999999995</v>
      </c>
      <c r="P98" s="12">
        <v>5.8</v>
      </c>
      <c r="Q98" s="13">
        <f>100*(I98/K98-1)</f>
        <v>-0.5736460266576815</v>
      </c>
      <c r="R98" s="13">
        <f>100*(M98/K98-1)</f>
        <v>-2.6151510038805448</v>
      </c>
      <c r="S98" s="14">
        <v>-0.47</v>
      </c>
      <c r="W98" s="12"/>
      <c r="X98" s="12"/>
      <c r="Y98" s="12"/>
      <c r="Z98" s="12"/>
      <c r="AA98" s="12"/>
      <c r="AB98" s="12"/>
      <c r="AC98" s="12"/>
      <c r="AD98" s="12"/>
      <c r="AE98" s="14"/>
    </row>
    <row r="99" spans="1:31" x14ac:dyDescent="0.2">
      <c r="A99" s="45" t="s">
        <v>968</v>
      </c>
      <c r="B99" s="46">
        <v>1.04935</v>
      </c>
      <c r="C99" s="47">
        <v>0.79505000000000003</v>
      </c>
      <c r="D99" s="47">
        <v>1.3440000000000001E-2</v>
      </c>
      <c r="E99" s="47">
        <v>9.6869999999999998E-2</v>
      </c>
      <c r="F99" s="47">
        <v>1.1299999999999999E-3</v>
      </c>
      <c r="G99" s="47">
        <v>5.9569999999999998E-2</v>
      </c>
      <c r="H99" s="47">
        <v>9.7999999999999997E-4</v>
      </c>
      <c r="I99" s="12">
        <v>594.1</v>
      </c>
      <c r="J99" s="12">
        <v>7.6</v>
      </c>
      <c r="K99" s="12">
        <v>596.20000000000005</v>
      </c>
      <c r="L99" s="12">
        <v>6.5</v>
      </c>
      <c r="M99" s="12">
        <v>588.1</v>
      </c>
      <c r="N99" s="12">
        <v>36.4</v>
      </c>
      <c r="O99" s="12">
        <v>595.4</v>
      </c>
      <c r="P99" s="12">
        <v>5.7</v>
      </c>
      <c r="Q99" s="13">
        <f t="shared" si="2"/>
        <v>-0.35223079503522436</v>
      </c>
      <c r="R99" s="13">
        <f t="shared" si="3"/>
        <v>-1.3586044951358622</v>
      </c>
      <c r="S99" s="14">
        <v>-0.24</v>
      </c>
      <c r="W99" s="12"/>
      <c r="X99" s="12"/>
      <c r="Y99" s="12"/>
      <c r="Z99" s="12"/>
      <c r="AA99" s="12"/>
      <c r="AB99" s="12"/>
      <c r="AC99" s="12"/>
      <c r="AD99" s="12"/>
      <c r="AE99" s="14"/>
    </row>
    <row r="100" spans="1:31" x14ac:dyDescent="0.2">
      <c r="A100" s="45" t="s">
        <v>900</v>
      </c>
      <c r="B100" s="46">
        <v>0.34804000000000002</v>
      </c>
      <c r="C100" s="47">
        <v>0.78047</v>
      </c>
      <c r="D100" s="47">
        <v>1.636E-2</v>
      </c>
      <c r="E100" s="47">
        <v>9.2679999999999998E-2</v>
      </c>
      <c r="F100" s="47">
        <v>1.1199999999999999E-3</v>
      </c>
      <c r="G100" s="47">
        <v>6.1120000000000001E-2</v>
      </c>
      <c r="H100" s="47">
        <v>1.2700000000000001E-3</v>
      </c>
      <c r="I100" s="12">
        <v>585.79999999999995</v>
      </c>
      <c r="J100" s="12">
        <v>9.4</v>
      </c>
      <c r="K100" s="12">
        <v>571.5</v>
      </c>
      <c r="L100" s="12">
        <v>6.5</v>
      </c>
      <c r="M100" s="12">
        <v>641.79999999999995</v>
      </c>
      <c r="N100" s="12">
        <v>45.7</v>
      </c>
      <c r="O100" s="12">
        <v>575.29999999999995</v>
      </c>
      <c r="P100" s="12">
        <v>5.9</v>
      </c>
      <c r="Q100" s="13">
        <f t="shared" si="2"/>
        <v>2.5021872265966749</v>
      </c>
      <c r="R100" s="13">
        <f t="shared" si="3"/>
        <v>12.300962379702529</v>
      </c>
      <c r="S100" s="14">
        <v>2.2999999999999998</v>
      </c>
      <c r="W100" s="12"/>
      <c r="X100" s="12"/>
      <c r="Y100" s="12"/>
      <c r="Z100" s="12"/>
      <c r="AA100" s="12"/>
      <c r="AB100" s="12"/>
      <c r="AC100" s="12"/>
      <c r="AD100" s="12"/>
      <c r="AE100" s="14"/>
    </row>
    <row r="101" spans="1:31" x14ac:dyDescent="0.2">
      <c r="A101" s="45" t="s">
        <v>964</v>
      </c>
      <c r="B101" s="46">
        <v>0.81074000000000002</v>
      </c>
      <c r="C101" s="47">
        <v>0.78827000000000003</v>
      </c>
      <c r="D101" s="47">
        <v>1.3050000000000001E-2</v>
      </c>
      <c r="E101" s="47">
        <v>9.6110000000000001E-2</v>
      </c>
      <c r="F101" s="47">
        <v>1.1199999999999999E-3</v>
      </c>
      <c r="G101" s="47">
        <v>5.9520000000000003E-2</v>
      </c>
      <c r="H101" s="47">
        <v>9.6000000000000002E-4</v>
      </c>
      <c r="I101" s="12">
        <v>590.20000000000005</v>
      </c>
      <c r="J101" s="12">
        <v>7.4</v>
      </c>
      <c r="K101" s="12">
        <v>591.5</v>
      </c>
      <c r="L101" s="12">
        <v>6.5</v>
      </c>
      <c r="M101" s="12">
        <v>584.5</v>
      </c>
      <c r="N101" s="12">
        <v>36.5</v>
      </c>
      <c r="O101" s="12">
        <v>591</v>
      </c>
      <c r="P101" s="12">
        <v>5.6</v>
      </c>
      <c r="Q101" s="13">
        <f t="shared" si="2"/>
        <v>-0.2197802197802079</v>
      </c>
      <c r="R101" s="13">
        <f t="shared" si="3"/>
        <v>-1.1834319526627168</v>
      </c>
      <c r="S101" s="14">
        <v>-0.22</v>
      </c>
      <c r="W101" s="12"/>
      <c r="X101" s="12"/>
      <c r="Y101" s="12"/>
      <c r="Z101" s="12"/>
      <c r="AA101" s="12"/>
      <c r="AB101" s="12"/>
      <c r="AC101" s="12"/>
      <c r="AD101" s="12"/>
      <c r="AE101" s="14"/>
    </row>
    <row r="102" spans="1:31" x14ac:dyDescent="0.2">
      <c r="A102" s="45" t="s">
        <v>981</v>
      </c>
      <c r="B102" s="46">
        <v>1.4018600000000001</v>
      </c>
      <c r="C102" s="47">
        <v>0.80317000000000005</v>
      </c>
      <c r="D102" s="47">
        <v>1.359E-2</v>
      </c>
      <c r="E102" s="47">
        <v>9.7900000000000001E-2</v>
      </c>
      <c r="F102" s="47">
        <v>1.14E-3</v>
      </c>
      <c r="G102" s="47">
        <v>5.9540000000000003E-2</v>
      </c>
      <c r="H102" s="47">
        <v>9.7999999999999997E-4</v>
      </c>
      <c r="I102" s="12">
        <v>598.6</v>
      </c>
      <c r="J102" s="12">
        <v>7.7</v>
      </c>
      <c r="K102" s="12">
        <v>602.1</v>
      </c>
      <c r="L102" s="12">
        <v>6.5</v>
      </c>
      <c r="M102" s="12">
        <v>584.5</v>
      </c>
      <c r="N102" s="12">
        <v>36.5</v>
      </c>
      <c r="O102" s="12">
        <v>600.79999999999995</v>
      </c>
      <c r="P102" s="12">
        <v>5.7</v>
      </c>
      <c r="Q102" s="13">
        <f>100*(I102/K102-1)</f>
        <v>-0.58129878757681164</v>
      </c>
      <c r="R102" s="13">
        <f>100*(M102/K102-1)</f>
        <v>-2.9231024746719902</v>
      </c>
      <c r="S102" s="14">
        <v>-0.55000000000000004</v>
      </c>
      <c r="W102" s="12"/>
      <c r="X102" s="12"/>
      <c r="Y102" s="12"/>
      <c r="Z102" s="12"/>
      <c r="AA102" s="12"/>
      <c r="AB102" s="12"/>
      <c r="AC102" s="12"/>
      <c r="AD102" s="12"/>
      <c r="AE102" s="14"/>
    </row>
    <row r="103" spans="1:31" x14ac:dyDescent="0.2">
      <c r="A103" s="45" t="s">
        <v>941</v>
      </c>
      <c r="B103" s="46">
        <v>0.66651000000000005</v>
      </c>
      <c r="C103" s="47">
        <v>0.82027000000000005</v>
      </c>
      <c r="D103" s="47">
        <v>1.431E-2</v>
      </c>
      <c r="E103" s="47">
        <v>9.8360000000000003E-2</v>
      </c>
      <c r="F103" s="47">
        <v>1.16E-3</v>
      </c>
      <c r="G103" s="47">
        <v>6.053E-2</v>
      </c>
      <c r="H103" s="47">
        <v>1.0399999999999999E-3</v>
      </c>
      <c r="I103" s="12">
        <v>608.20000000000005</v>
      </c>
      <c r="J103" s="12">
        <v>8</v>
      </c>
      <c r="K103" s="12">
        <v>605</v>
      </c>
      <c r="L103" s="12">
        <v>7</v>
      </c>
      <c r="M103" s="12">
        <v>620.5</v>
      </c>
      <c r="N103" s="12">
        <v>35.700000000000003</v>
      </c>
      <c r="O103" s="12">
        <v>606.29999999999995</v>
      </c>
      <c r="P103" s="12">
        <v>6.3</v>
      </c>
      <c r="Q103" s="13">
        <f t="shared" si="2"/>
        <v>0.52892561983470809</v>
      </c>
      <c r="R103" s="13">
        <f t="shared" si="3"/>
        <v>2.5619834710743694</v>
      </c>
      <c r="S103" s="14">
        <v>0.48</v>
      </c>
      <c r="W103" s="12"/>
      <c r="X103" s="12"/>
      <c r="Y103" s="12"/>
      <c r="Z103" s="12"/>
      <c r="AA103" s="12"/>
      <c r="AB103" s="12"/>
      <c r="AC103" s="12"/>
      <c r="AD103" s="12"/>
      <c r="AE103" s="14"/>
    </row>
    <row r="104" spans="1:31" x14ac:dyDescent="0.2">
      <c r="A104" s="45" t="s">
        <v>922</v>
      </c>
      <c r="B104" s="46">
        <v>0.72555000000000003</v>
      </c>
      <c r="C104" s="47">
        <v>0.83209999999999995</v>
      </c>
      <c r="D104" s="47">
        <v>1.49E-2</v>
      </c>
      <c r="E104" s="47">
        <v>9.8890000000000006E-2</v>
      </c>
      <c r="F104" s="47">
        <v>1.17E-3</v>
      </c>
      <c r="G104" s="47">
        <v>6.1069999999999999E-2</v>
      </c>
      <c r="H104" s="47">
        <v>1.08E-3</v>
      </c>
      <c r="I104" s="12">
        <v>614.79999999999995</v>
      </c>
      <c r="J104" s="12">
        <v>8.3000000000000007</v>
      </c>
      <c r="K104" s="12">
        <v>608</v>
      </c>
      <c r="L104" s="12">
        <v>7</v>
      </c>
      <c r="M104" s="12">
        <v>641.79999999999995</v>
      </c>
      <c r="N104" s="12">
        <v>38.700000000000003</v>
      </c>
      <c r="O104" s="12">
        <v>610.5</v>
      </c>
      <c r="P104" s="12">
        <v>6.2</v>
      </c>
      <c r="Q104" s="13">
        <f t="shared" si="2"/>
        <v>1.1184210526315796</v>
      </c>
      <c r="R104" s="13">
        <f t="shared" si="3"/>
        <v>5.5592105263157832</v>
      </c>
      <c r="S104" s="14">
        <v>1</v>
      </c>
      <c r="W104" s="12"/>
      <c r="X104" s="12"/>
      <c r="Y104" s="12"/>
      <c r="Z104" s="12"/>
      <c r="AA104" s="12"/>
      <c r="AB104" s="12"/>
      <c r="AC104" s="12"/>
      <c r="AD104" s="12"/>
      <c r="AE104" s="14"/>
    </row>
    <row r="105" spans="1:31" x14ac:dyDescent="0.2">
      <c r="A105" s="45" t="s">
        <v>930</v>
      </c>
      <c r="B105" s="46">
        <v>1.5556000000000001</v>
      </c>
      <c r="C105" s="47">
        <v>0.86709999999999998</v>
      </c>
      <c r="D105" s="47">
        <v>3.1060000000000001E-2</v>
      </c>
      <c r="E105" s="47">
        <v>0.10247000000000001</v>
      </c>
      <c r="F105" s="47">
        <v>1.41E-3</v>
      </c>
      <c r="G105" s="47">
        <v>6.1420000000000002E-2</v>
      </c>
      <c r="H105" s="47">
        <v>2.2300000000000002E-3</v>
      </c>
      <c r="I105" s="12">
        <v>634</v>
      </c>
      <c r="J105" s="12">
        <v>16.899999999999999</v>
      </c>
      <c r="K105" s="12">
        <v>629</v>
      </c>
      <c r="L105" s="12">
        <v>8.1999999999999993</v>
      </c>
      <c r="M105" s="12">
        <v>652.29999999999995</v>
      </c>
      <c r="N105" s="12">
        <v>76.900000000000006</v>
      </c>
      <c r="O105" s="12">
        <v>629.70000000000005</v>
      </c>
      <c r="P105" s="12">
        <v>7.9</v>
      </c>
      <c r="Q105" s="13">
        <f t="shared" si="2"/>
        <v>0.79491255961843255</v>
      </c>
      <c r="R105" s="13">
        <f t="shared" si="3"/>
        <v>3.7042925278219396</v>
      </c>
      <c r="S105" s="14">
        <v>0.82</v>
      </c>
      <c r="W105" s="12"/>
      <c r="X105" s="12"/>
      <c r="Y105" s="12"/>
      <c r="Z105" s="12"/>
      <c r="AA105" s="12"/>
      <c r="AB105" s="12"/>
      <c r="AC105" s="12"/>
      <c r="AD105" s="12"/>
      <c r="AE105" s="14"/>
    </row>
    <row r="106" spans="1:31" x14ac:dyDescent="0.2">
      <c r="A106" s="45" t="s">
        <v>976</v>
      </c>
      <c r="B106" s="46">
        <v>0.80413999999999997</v>
      </c>
      <c r="C106" s="47">
        <v>0.78166000000000002</v>
      </c>
      <c r="D106" s="47">
        <v>1.584E-2</v>
      </c>
      <c r="E106" s="47">
        <v>9.5699999999999993E-2</v>
      </c>
      <c r="F106" s="47">
        <v>1.15E-3</v>
      </c>
      <c r="G106" s="47">
        <v>5.9279999999999999E-2</v>
      </c>
      <c r="H106" s="47">
        <v>1.1900000000000001E-3</v>
      </c>
      <c r="I106" s="12">
        <v>586.5</v>
      </c>
      <c r="J106" s="12">
        <v>9</v>
      </c>
      <c r="K106" s="12">
        <v>589.20000000000005</v>
      </c>
      <c r="L106" s="12">
        <v>7.1</v>
      </c>
      <c r="M106" s="12">
        <v>577.20000000000005</v>
      </c>
      <c r="N106" s="12">
        <v>44</v>
      </c>
      <c r="O106" s="12">
        <v>588.29999999999995</v>
      </c>
      <c r="P106" s="12">
        <v>6.3</v>
      </c>
      <c r="Q106" s="13">
        <f t="shared" si="2"/>
        <v>-0.45824847250509615</v>
      </c>
      <c r="R106" s="13">
        <f t="shared" si="3"/>
        <v>-2.0366598778004064</v>
      </c>
      <c r="S106" s="14">
        <v>-0.37</v>
      </c>
      <c r="W106" s="12"/>
      <c r="X106" s="12"/>
      <c r="Y106" s="12"/>
      <c r="Z106" s="12"/>
      <c r="AA106" s="12"/>
      <c r="AB106" s="12"/>
      <c r="AC106" s="12"/>
      <c r="AD106" s="12"/>
      <c r="AE106" s="14"/>
    </row>
    <row r="107" spans="1:31" x14ac:dyDescent="0.2">
      <c r="A107" s="45"/>
      <c r="B107" s="46"/>
      <c r="C107" s="47"/>
      <c r="D107" s="47"/>
      <c r="E107" s="47"/>
      <c r="F107" s="47"/>
      <c r="G107" s="47"/>
      <c r="H107" s="47"/>
      <c r="I107" s="12"/>
      <c r="J107" s="12"/>
      <c r="K107" s="12"/>
      <c r="L107" s="12"/>
      <c r="M107" s="12"/>
      <c r="N107" s="12"/>
      <c r="O107" s="12"/>
      <c r="P107" s="12"/>
      <c r="Q107" s="13"/>
      <c r="R107" s="13"/>
      <c r="W107" s="12"/>
      <c r="X107" s="12"/>
      <c r="Y107" s="12"/>
      <c r="Z107" s="12"/>
      <c r="AA107" s="12"/>
      <c r="AB107" s="12"/>
      <c r="AC107" s="12"/>
      <c r="AD107" s="12"/>
      <c r="AE107" s="15"/>
    </row>
    <row r="108" spans="1:31" x14ac:dyDescent="0.2">
      <c r="A108" s="45" t="s">
        <v>1062</v>
      </c>
      <c r="B108" s="46"/>
      <c r="C108" s="47"/>
      <c r="D108" s="47"/>
      <c r="E108" s="47"/>
      <c r="F108" s="47"/>
      <c r="G108" s="47"/>
      <c r="H108" s="47"/>
      <c r="I108" s="12"/>
      <c r="J108" s="12"/>
      <c r="K108" s="12"/>
      <c r="L108" s="12"/>
      <c r="M108" s="12"/>
      <c r="N108" s="12"/>
      <c r="O108" s="12"/>
      <c r="P108" s="12"/>
      <c r="Q108" s="13"/>
      <c r="R108" s="13"/>
      <c r="W108" s="12"/>
      <c r="X108" s="12"/>
      <c r="Y108" s="12"/>
      <c r="Z108" s="12"/>
      <c r="AA108" s="12"/>
      <c r="AB108" s="12"/>
      <c r="AC108" s="12"/>
      <c r="AD108" s="12"/>
      <c r="AE108" s="15"/>
    </row>
    <row r="109" spans="1:31" x14ac:dyDescent="0.2">
      <c r="A109" s="45"/>
      <c r="B109" s="46"/>
      <c r="C109" s="47"/>
      <c r="D109" s="47"/>
      <c r="E109" s="47"/>
      <c r="F109" s="47"/>
      <c r="G109" s="47"/>
      <c r="H109" s="47"/>
      <c r="I109" s="12"/>
      <c r="J109" s="12"/>
      <c r="K109" s="12"/>
      <c r="L109" s="12"/>
      <c r="M109" s="12"/>
      <c r="N109" s="12"/>
      <c r="O109" s="12"/>
      <c r="P109" s="12"/>
      <c r="Q109" s="13"/>
      <c r="R109" s="13"/>
      <c r="W109" s="12"/>
      <c r="X109" s="12"/>
      <c r="Y109" s="12"/>
      <c r="Z109" s="12"/>
      <c r="AA109" s="12"/>
      <c r="AB109" s="12"/>
      <c r="AC109" s="12"/>
      <c r="AD109" s="12"/>
      <c r="AE109" s="15"/>
    </row>
    <row r="110" spans="1:31" x14ac:dyDescent="0.2">
      <c r="A110" s="45" t="s">
        <v>886</v>
      </c>
      <c r="B110" s="46">
        <v>3.0589999999999999E-2</v>
      </c>
      <c r="C110" s="47">
        <v>0.56852000000000003</v>
      </c>
      <c r="D110" s="47">
        <v>1.008E-2</v>
      </c>
      <c r="E110" s="47">
        <v>3.8629999999999998E-2</v>
      </c>
      <c r="F110" s="47">
        <v>4.6000000000000001E-4</v>
      </c>
      <c r="G110" s="47">
        <v>0.10682</v>
      </c>
      <c r="H110" s="47">
        <v>1.8799999999999999E-3</v>
      </c>
      <c r="I110" s="12">
        <v>457</v>
      </c>
      <c r="J110" s="12">
        <v>6.5</v>
      </c>
      <c r="K110" s="12">
        <v>244.1</v>
      </c>
      <c r="L110" s="12">
        <v>3.1</v>
      </c>
      <c r="M110" s="12">
        <v>1744.7</v>
      </c>
      <c r="N110" s="12">
        <v>32.6</v>
      </c>
      <c r="O110" s="12">
        <v>246.6</v>
      </c>
      <c r="P110" s="12">
        <v>3.2</v>
      </c>
      <c r="Q110" s="13">
        <f t="shared" ref="Q110:Q115" si="4">100*(I110/K110-1)</f>
        <v>87.218353133961486</v>
      </c>
      <c r="R110" s="13">
        <f t="shared" ref="R110:R115" si="5">100*(M110/K110-1)</f>
        <v>614.7480540761984</v>
      </c>
      <c r="S110" s="14">
        <v>60</v>
      </c>
      <c r="W110" s="12"/>
      <c r="X110" s="12"/>
      <c r="Y110" s="12"/>
      <c r="Z110" s="12"/>
      <c r="AA110" s="12"/>
      <c r="AB110" s="12"/>
      <c r="AC110" s="12"/>
      <c r="AD110" s="12"/>
      <c r="AE110" s="14"/>
    </row>
    <row r="111" spans="1:31" x14ac:dyDescent="0.2">
      <c r="A111" s="45" t="s">
        <v>888</v>
      </c>
      <c r="B111" s="46">
        <v>1.11188</v>
      </c>
      <c r="C111" s="47">
        <v>0.54795000000000005</v>
      </c>
      <c r="D111" s="47">
        <v>9.6200000000000001E-3</v>
      </c>
      <c r="E111" s="47">
        <v>4.9360000000000001E-2</v>
      </c>
      <c r="F111" s="47">
        <v>5.9000000000000003E-4</v>
      </c>
      <c r="G111" s="47">
        <v>8.0579999999999999E-2</v>
      </c>
      <c r="H111" s="47">
        <v>1.3799999999999999E-3</v>
      </c>
      <c r="I111" s="12">
        <v>443.7</v>
      </c>
      <c r="J111" s="12">
        <v>6.3</v>
      </c>
      <c r="K111" s="12">
        <v>310.8</v>
      </c>
      <c r="L111" s="12">
        <v>3.7</v>
      </c>
      <c r="M111" s="12">
        <v>1210.8</v>
      </c>
      <c r="N111" s="12">
        <v>34.200000000000003</v>
      </c>
      <c r="O111" s="12">
        <v>323.89999999999998</v>
      </c>
      <c r="P111" s="12">
        <v>3.7</v>
      </c>
      <c r="Q111" s="13">
        <f t="shared" si="4"/>
        <v>42.760617760617748</v>
      </c>
      <c r="R111" s="13">
        <f t="shared" si="5"/>
        <v>289.5752895752895</v>
      </c>
      <c r="S111" s="14">
        <v>33</v>
      </c>
      <c r="W111" s="12"/>
      <c r="X111" s="12"/>
      <c r="Y111" s="12"/>
      <c r="Z111" s="12"/>
      <c r="AA111" s="12"/>
      <c r="AB111" s="12"/>
      <c r="AC111" s="12"/>
      <c r="AD111" s="12"/>
      <c r="AE111" s="14"/>
    </row>
    <row r="112" spans="1:31" x14ac:dyDescent="0.2">
      <c r="A112" s="45" t="s">
        <v>885</v>
      </c>
      <c r="B112" s="46">
        <v>8.2199999999999995E-2</v>
      </c>
      <c r="C112" s="47">
        <v>1.1987099999999999</v>
      </c>
      <c r="D112" s="47">
        <v>1.729E-2</v>
      </c>
      <c r="E112" s="47">
        <v>6.1990000000000003E-2</v>
      </c>
      <c r="F112" s="47">
        <v>7.2000000000000005E-4</v>
      </c>
      <c r="G112" s="47">
        <v>0.14033999999999999</v>
      </c>
      <c r="H112" s="47">
        <v>1.9300000000000001E-3</v>
      </c>
      <c r="I112" s="12">
        <v>800</v>
      </c>
      <c r="J112" s="12">
        <v>8</v>
      </c>
      <c r="K112" s="12">
        <v>387.8</v>
      </c>
      <c r="L112" s="12">
        <v>4.2</v>
      </c>
      <c r="M112" s="12">
        <v>2230.1</v>
      </c>
      <c r="N112" s="12">
        <v>23.4</v>
      </c>
      <c r="O112" s="12">
        <v>360.3</v>
      </c>
      <c r="P112" s="12">
        <v>4.4000000000000004</v>
      </c>
      <c r="Q112" s="13">
        <f t="shared" si="4"/>
        <v>106.29190304280556</v>
      </c>
      <c r="R112" s="13">
        <f t="shared" si="5"/>
        <v>475.06446621970088</v>
      </c>
      <c r="S112" s="14">
        <v>82</v>
      </c>
      <c r="W112" s="12"/>
      <c r="X112" s="12"/>
      <c r="Y112" s="12"/>
      <c r="Z112" s="12"/>
      <c r="AA112" s="12"/>
      <c r="AB112" s="12"/>
      <c r="AC112" s="12"/>
      <c r="AD112" s="12"/>
      <c r="AE112" s="14"/>
    </row>
    <row r="113" spans="1:31" x14ac:dyDescent="0.2">
      <c r="A113" s="45" t="s">
        <v>887</v>
      </c>
      <c r="B113" s="46">
        <v>0.60565000000000002</v>
      </c>
      <c r="C113" s="47">
        <v>0.76009000000000004</v>
      </c>
      <c r="D113" s="47">
        <v>1.213E-2</v>
      </c>
      <c r="E113" s="47">
        <v>5.7860000000000002E-2</v>
      </c>
      <c r="F113" s="47">
        <v>6.8000000000000005E-4</v>
      </c>
      <c r="G113" s="47">
        <v>9.5350000000000004E-2</v>
      </c>
      <c r="H113" s="47">
        <v>1.47E-3</v>
      </c>
      <c r="I113" s="12">
        <v>574.1</v>
      </c>
      <c r="J113" s="12">
        <v>7</v>
      </c>
      <c r="K113" s="12">
        <v>362.8</v>
      </c>
      <c r="L113" s="12">
        <v>4.3</v>
      </c>
      <c r="M113" s="12">
        <v>1535.1</v>
      </c>
      <c r="N113" s="12">
        <v>29.6</v>
      </c>
      <c r="O113" s="12">
        <v>377.4</v>
      </c>
      <c r="P113" s="12">
        <v>4.4000000000000004</v>
      </c>
      <c r="Q113" s="13">
        <f t="shared" si="4"/>
        <v>58.241455347298789</v>
      </c>
      <c r="R113" s="13">
        <f t="shared" si="5"/>
        <v>323.12568908489521</v>
      </c>
      <c r="S113" s="14">
        <v>45</v>
      </c>
      <c r="W113" s="12"/>
      <c r="X113" s="12"/>
      <c r="Y113" s="12"/>
      <c r="Z113" s="12"/>
      <c r="AA113" s="12"/>
      <c r="AB113" s="12"/>
      <c r="AC113" s="12"/>
      <c r="AD113" s="12"/>
      <c r="AE113" s="14"/>
    </row>
    <row r="114" spans="1:31" x14ac:dyDescent="0.2">
      <c r="A114" s="45" t="s">
        <v>890</v>
      </c>
      <c r="B114" s="46">
        <v>1.18024</v>
      </c>
      <c r="C114" s="47">
        <v>0.97607999999999995</v>
      </c>
      <c r="D114" s="47">
        <v>1.503E-2</v>
      </c>
      <c r="E114" s="47">
        <v>9.8320000000000005E-2</v>
      </c>
      <c r="F114" s="47">
        <v>1.14E-3</v>
      </c>
      <c r="G114" s="47">
        <v>7.2050000000000003E-2</v>
      </c>
      <c r="H114" s="47">
        <v>1.07E-3</v>
      </c>
      <c r="I114" s="12">
        <v>691.6</v>
      </c>
      <c r="J114" s="12">
        <v>7.7</v>
      </c>
      <c r="K114" s="12">
        <v>604.4</v>
      </c>
      <c r="L114" s="12">
        <v>6.5</v>
      </c>
      <c r="M114" s="12">
        <v>987.8</v>
      </c>
      <c r="N114" s="12">
        <v>31</v>
      </c>
      <c r="O114" s="12">
        <v>632.5</v>
      </c>
      <c r="P114" s="12">
        <v>6</v>
      </c>
      <c r="Q114" s="13">
        <f t="shared" si="4"/>
        <v>14.427531436135022</v>
      </c>
      <c r="R114" s="13">
        <f t="shared" si="5"/>
        <v>63.434811383189938</v>
      </c>
      <c r="S114" s="14">
        <v>12</v>
      </c>
      <c r="W114" s="12"/>
      <c r="X114" s="12"/>
      <c r="Y114" s="12"/>
      <c r="Z114" s="12"/>
      <c r="AA114" s="12"/>
      <c r="AB114" s="12"/>
      <c r="AC114" s="12"/>
      <c r="AD114" s="12"/>
      <c r="AE114" s="14"/>
    </row>
    <row r="115" spans="1:31" x14ac:dyDescent="0.2">
      <c r="A115" s="45" t="s">
        <v>889</v>
      </c>
      <c r="B115" s="46">
        <v>0.50766</v>
      </c>
      <c r="C115" s="47">
        <v>1.98491</v>
      </c>
      <c r="D115" s="47">
        <v>3.1179999999999999E-2</v>
      </c>
      <c r="E115" s="47">
        <v>0.13531000000000001</v>
      </c>
      <c r="F115" s="47">
        <v>1.58E-3</v>
      </c>
      <c r="G115" s="47">
        <v>0.10646</v>
      </c>
      <c r="H115" s="47">
        <v>1.6199999999999999E-3</v>
      </c>
      <c r="I115" s="12">
        <v>1110.4000000000001</v>
      </c>
      <c r="J115" s="12">
        <v>10.6</v>
      </c>
      <c r="K115" s="12">
        <v>818</v>
      </c>
      <c r="L115" s="12">
        <v>9.1</v>
      </c>
      <c r="M115" s="12">
        <v>1739.5</v>
      </c>
      <c r="N115" s="12">
        <v>27.5</v>
      </c>
      <c r="O115" s="12">
        <v>878.3</v>
      </c>
      <c r="P115" s="12">
        <v>9.3000000000000007</v>
      </c>
      <c r="Q115" s="13">
        <f t="shared" si="4"/>
        <v>35.745721271393663</v>
      </c>
      <c r="R115" s="13">
        <f t="shared" si="5"/>
        <v>112.65281173594133</v>
      </c>
      <c r="S115" s="14">
        <v>34</v>
      </c>
      <c r="W115" s="12"/>
      <c r="X115" s="12"/>
      <c r="Y115" s="12"/>
      <c r="Z115" s="12"/>
      <c r="AA115" s="12"/>
      <c r="AB115" s="12"/>
      <c r="AC115" s="12"/>
      <c r="AD115" s="12"/>
      <c r="AE115" s="14"/>
    </row>
    <row r="116" spans="1:31" x14ac:dyDescent="0.2"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:31" x14ac:dyDescent="0.2"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x14ac:dyDescent="0.2">
      <c r="A118" s="7" t="s">
        <v>1088</v>
      </c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:31" x14ac:dyDescent="0.2">
      <c r="A119" s="7" t="s">
        <v>1066</v>
      </c>
      <c r="W119" s="15"/>
      <c r="X119" s="15"/>
      <c r="Y119" s="15"/>
      <c r="Z119" s="15"/>
      <c r="AA119" s="15"/>
      <c r="AB119" s="15"/>
      <c r="AC119" s="15"/>
      <c r="AD119" s="15"/>
      <c r="AE119" s="15"/>
    </row>
    <row r="120" spans="1:31" x14ac:dyDescent="0.2"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x14ac:dyDescent="0.2"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:31" x14ac:dyDescent="0.2"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:31" x14ac:dyDescent="0.2"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:31" x14ac:dyDescent="0.2"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 x14ac:dyDescent="0.2"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:31" x14ac:dyDescent="0.2"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x14ac:dyDescent="0.2"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x14ac:dyDescent="0.2"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23:31" x14ac:dyDescent="0.2">
      <c r="W129" s="15"/>
      <c r="X129" s="15"/>
      <c r="Y129" s="15"/>
      <c r="Z129" s="15"/>
      <c r="AA129" s="15"/>
      <c r="AB129" s="15"/>
      <c r="AC129" s="15"/>
      <c r="AD129" s="15"/>
      <c r="AE129" s="15"/>
    </row>
    <row r="130" spans="23:31" x14ac:dyDescent="0.2">
      <c r="W130" s="15"/>
      <c r="X130" s="15"/>
      <c r="Y130" s="15"/>
      <c r="Z130" s="15"/>
      <c r="AA130" s="15"/>
      <c r="AB130" s="15"/>
      <c r="AC130" s="15"/>
      <c r="AD130" s="15"/>
      <c r="AE130" s="15"/>
    </row>
    <row r="131" spans="23:31" x14ac:dyDescent="0.2">
      <c r="W131" s="15"/>
      <c r="X131" s="15"/>
      <c r="Y131" s="15"/>
      <c r="Z131" s="15"/>
      <c r="AA131" s="15"/>
      <c r="AB131" s="15"/>
      <c r="AC131" s="15"/>
      <c r="AD131" s="15"/>
      <c r="AE131" s="15"/>
    </row>
    <row r="132" spans="23:31" x14ac:dyDescent="0.2"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23:31" x14ac:dyDescent="0.2"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23:31" x14ac:dyDescent="0.2">
      <c r="W134" s="15"/>
      <c r="X134" s="15"/>
      <c r="Y134" s="15"/>
      <c r="Z134" s="15"/>
      <c r="AA134" s="15"/>
      <c r="AB134" s="15"/>
      <c r="AC134" s="15"/>
      <c r="AD134" s="15"/>
      <c r="AE134" s="15"/>
    </row>
    <row r="135" spans="23:31" x14ac:dyDescent="0.2"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23:31" x14ac:dyDescent="0.2"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23:31" x14ac:dyDescent="0.2"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23:31" x14ac:dyDescent="0.2"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23:31" x14ac:dyDescent="0.2"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23:31" x14ac:dyDescent="0.2"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23:31" x14ac:dyDescent="0.2"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23:31" x14ac:dyDescent="0.2"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23:31" x14ac:dyDescent="0.2"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23:31" x14ac:dyDescent="0.2"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23:31" x14ac:dyDescent="0.2"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23:31" x14ac:dyDescent="0.2"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23:31" x14ac:dyDescent="0.2"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23:31" x14ac:dyDescent="0.2"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23:31" x14ac:dyDescent="0.2"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23:31" x14ac:dyDescent="0.2"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23:31" x14ac:dyDescent="0.2"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23:31" x14ac:dyDescent="0.2"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23:31" x14ac:dyDescent="0.2"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23:31" x14ac:dyDescent="0.2"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23:31" x14ac:dyDescent="0.2"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23:31" x14ac:dyDescent="0.2"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23:31" x14ac:dyDescent="0.2"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23:31" x14ac:dyDescent="0.2"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23:31" x14ac:dyDescent="0.2"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23:31" x14ac:dyDescent="0.2"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23:31" x14ac:dyDescent="0.2"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23:31" x14ac:dyDescent="0.2"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23:31" x14ac:dyDescent="0.2"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23:31" x14ac:dyDescent="0.2"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23:31" x14ac:dyDescent="0.2"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23:31" x14ac:dyDescent="0.2"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23:31" x14ac:dyDescent="0.2"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23:31" x14ac:dyDescent="0.2"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23:31" x14ac:dyDescent="0.2"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23:31" x14ac:dyDescent="0.2"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23:31" x14ac:dyDescent="0.2"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23:31" x14ac:dyDescent="0.2"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23:31" x14ac:dyDescent="0.2"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23:31" x14ac:dyDescent="0.2"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23:31" x14ac:dyDescent="0.2"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23:31" x14ac:dyDescent="0.2"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23:31" x14ac:dyDescent="0.2"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23:31" x14ac:dyDescent="0.2"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23:31" x14ac:dyDescent="0.2"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23:31" x14ac:dyDescent="0.2"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23:31" x14ac:dyDescent="0.2"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23:31" x14ac:dyDescent="0.2"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23:31" x14ac:dyDescent="0.2"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23:31" x14ac:dyDescent="0.2"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23:31" x14ac:dyDescent="0.2"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23:31" x14ac:dyDescent="0.2"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23:31" x14ac:dyDescent="0.2"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23:31" x14ac:dyDescent="0.2"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23:31" x14ac:dyDescent="0.2"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23:31" x14ac:dyDescent="0.2"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23:31" x14ac:dyDescent="0.2"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23:31" x14ac:dyDescent="0.2"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23:31" x14ac:dyDescent="0.2"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23:31" x14ac:dyDescent="0.2"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23:31" x14ac:dyDescent="0.2"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23:31" x14ac:dyDescent="0.2"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23:31" x14ac:dyDescent="0.2"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23:31" x14ac:dyDescent="0.2"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23:31" x14ac:dyDescent="0.2"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23:31" x14ac:dyDescent="0.2"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23:31" x14ac:dyDescent="0.2"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23:31" x14ac:dyDescent="0.2"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23:31" x14ac:dyDescent="0.2">
      <c r="W203" s="15"/>
      <c r="X203" s="15"/>
      <c r="Y203" s="15"/>
      <c r="Z203" s="15"/>
      <c r="AA203" s="15"/>
      <c r="AB203" s="15"/>
      <c r="AC203" s="15"/>
      <c r="AD203" s="15"/>
      <c r="AE203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9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7" customWidth="1"/>
    <col min="10" max="10" width="8.7109375" style="7" customWidth="1"/>
    <col min="11" max="11" width="11.7109375" style="42" customWidth="1"/>
    <col min="12" max="12" width="8.7109375" style="7" customWidth="1"/>
    <col min="13" max="13" width="11.7109375" style="7" customWidth="1"/>
    <col min="14" max="14" width="8.7109375" style="7" customWidth="1"/>
    <col min="15" max="15" width="9.7109375" style="42" customWidth="1"/>
    <col min="16" max="16" width="8.7109375" style="7" customWidth="1"/>
    <col min="17" max="18" width="11.7109375" style="7" customWidth="1"/>
    <col min="19" max="19" width="12.7109375" style="7" customWidth="1"/>
    <col min="20" max="16384" width="9.140625" style="7"/>
  </cols>
  <sheetData>
    <row r="1" spans="1:30" ht="33.6" customHeight="1" x14ac:dyDescent="0.2">
      <c r="A1" s="36" t="s">
        <v>1100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4" t="s">
        <v>1091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75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</row>
    <row r="7" spans="1:30" x14ac:dyDescent="0.2">
      <c r="A7" s="7" t="s">
        <v>878</v>
      </c>
      <c r="B7" s="10">
        <v>0.49339391478904959</v>
      </c>
      <c r="C7" s="11">
        <v>0.81476973524623497</v>
      </c>
      <c r="D7" s="11">
        <v>3.2318540263279898E-2</v>
      </c>
      <c r="E7" s="11">
        <v>9.3953919251479806E-2</v>
      </c>
      <c r="F7" s="11">
        <v>5.2043126553035996E-3</v>
      </c>
      <c r="G7" s="11">
        <v>6.2800302004720102E-2</v>
      </c>
      <c r="H7" s="11">
        <v>2.71717767841511E-3</v>
      </c>
      <c r="I7" s="12">
        <v>605.1</v>
      </c>
      <c r="J7" s="12">
        <v>18.100000000000001</v>
      </c>
      <c r="K7" s="12">
        <v>579.20000000000005</v>
      </c>
      <c r="L7" s="12">
        <v>30.6</v>
      </c>
      <c r="M7" s="12">
        <v>700.5</v>
      </c>
      <c r="N7" s="12">
        <v>91.5</v>
      </c>
      <c r="O7" s="12">
        <v>606.20000000000005</v>
      </c>
      <c r="P7" s="12">
        <v>18.100000000000001</v>
      </c>
      <c r="Q7" s="13">
        <f t="shared" ref="Q7:Q66" si="0">100*(I7/K7-1)</f>
        <v>4.4716850828729227</v>
      </c>
      <c r="R7" s="13">
        <f t="shared" ref="R7:R66" si="1">100*(M7/K7-1)</f>
        <v>20.942679558011037</v>
      </c>
      <c r="S7" s="14">
        <v>3.8</v>
      </c>
      <c r="V7" s="12"/>
      <c r="W7" s="12"/>
      <c r="X7" s="12"/>
      <c r="Y7" s="12"/>
      <c r="Z7" s="12"/>
      <c r="AA7" s="12"/>
      <c r="AB7" s="12"/>
      <c r="AC7" s="12"/>
      <c r="AD7" s="14"/>
    </row>
    <row r="8" spans="1:30" x14ac:dyDescent="0.2">
      <c r="A8" s="7" t="s">
        <v>883</v>
      </c>
      <c r="B8" s="10">
        <v>0.42016887849300594</v>
      </c>
      <c r="C8" s="11">
        <v>0.827370135139887</v>
      </c>
      <c r="D8" s="11">
        <v>4.0357313660859852E-2</v>
      </c>
      <c r="E8" s="11">
        <v>9.1682956946075103E-2</v>
      </c>
      <c r="F8" s="11">
        <v>5.5498856860407503E-3</v>
      </c>
      <c r="G8" s="11">
        <v>6.4626631344766802E-2</v>
      </c>
      <c r="H8" s="11">
        <v>3.7043302530821551E-3</v>
      </c>
      <c r="I8" s="12">
        <v>612.20000000000005</v>
      </c>
      <c r="J8" s="12">
        <v>22.4</v>
      </c>
      <c r="K8" s="12">
        <v>565.6</v>
      </c>
      <c r="L8" s="12">
        <v>32.5</v>
      </c>
      <c r="M8" s="12">
        <v>760.4</v>
      </c>
      <c r="N8" s="12">
        <v>120.8</v>
      </c>
      <c r="O8" s="12">
        <v>602.9</v>
      </c>
      <c r="P8" s="12">
        <v>22.1</v>
      </c>
      <c r="Q8" s="13">
        <f t="shared" si="0"/>
        <v>8.2390381895332432</v>
      </c>
      <c r="R8" s="13">
        <f t="shared" si="1"/>
        <v>34.44130127298444</v>
      </c>
      <c r="S8" s="14">
        <v>5.8</v>
      </c>
      <c r="V8" s="12"/>
      <c r="W8" s="12"/>
      <c r="X8" s="12"/>
      <c r="Y8" s="12"/>
      <c r="Z8" s="12"/>
      <c r="AA8" s="12"/>
      <c r="AB8" s="12"/>
      <c r="AC8" s="12"/>
      <c r="AD8" s="14"/>
    </row>
    <row r="9" spans="1:30" x14ac:dyDescent="0.2">
      <c r="A9" s="7" t="s">
        <v>880</v>
      </c>
      <c r="B9" s="10">
        <v>0.54248927078654996</v>
      </c>
      <c r="C9" s="11">
        <v>0.87051782413712298</v>
      </c>
      <c r="D9" s="11">
        <v>3.3694709747834853E-2</v>
      </c>
      <c r="E9" s="11">
        <v>9.7777268732645001E-2</v>
      </c>
      <c r="F9" s="11">
        <v>5.5474572530561997E-3</v>
      </c>
      <c r="G9" s="11">
        <v>6.6927043157358201E-2</v>
      </c>
      <c r="H9" s="11">
        <v>3.3079130141942048E-3</v>
      </c>
      <c r="I9" s="12">
        <v>635.79999999999995</v>
      </c>
      <c r="J9" s="12">
        <v>18.3</v>
      </c>
      <c r="K9" s="12">
        <v>601.5</v>
      </c>
      <c r="L9" s="12">
        <v>32.299999999999997</v>
      </c>
      <c r="M9" s="12">
        <v>833.7</v>
      </c>
      <c r="N9" s="12">
        <v>102.8</v>
      </c>
      <c r="O9" s="12">
        <v>634.29999999999995</v>
      </c>
      <c r="P9" s="12">
        <v>18.399999999999999</v>
      </c>
      <c r="Q9" s="13">
        <f t="shared" si="0"/>
        <v>5.7024106400664909</v>
      </c>
      <c r="R9" s="13">
        <f t="shared" si="1"/>
        <v>38.603491271820459</v>
      </c>
      <c r="S9" s="14">
        <v>6.7</v>
      </c>
      <c r="V9" s="12"/>
      <c r="W9" s="12"/>
      <c r="X9" s="12"/>
      <c r="Y9" s="12"/>
      <c r="Z9" s="12"/>
      <c r="AA9" s="12"/>
      <c r="AB9" s="12"/>
      <c r="AC9" s="12"/>
      <c r="AD9" s="14"/>
    </row>
    <row r="10" spans="1:30" x14ac:dyDescent="0.2">
      <c r="A10" s="7" t="s">
        <v>853</v>
      </c>
      <c r="B10" s="10">
        <v>0.53971285944918679</v>
      </c>
      <c r="C10" s="11">
        <v>0.85701931530824504</v>
      </c>
      <c r="D10" s="11">
        <v>3.5324135009683948E-2</v>
      </c>
      <c r="E10" s="11">
        <v>0.103682300771373</v>
      </c>
      <c r="F10" s="11">
        <v>5.9349926135771501E-3</v>
      </c>
      <c r="G10" s="11">
        <v>6.2077040736429202E-2</v>
      </c>
      <c r="H10" s="11">
        <v>2.8705096129633999E-3</v>
      </c>
      <c r="I10" s="12">
        <v>628.5</v>
      </c>
      <c r="J10" s="12">
        <v>19.3</v>
      </c>
      <c r="K10" s="12">
        <v>636.1</v>
      </c>
      <c r="L10" s="12">
        <v>34.5</v>
      </c>
      <c r="M10" s="12">
        <v>676.6</v>
      </c>
      <c r="N10" s="12">
        <v>99.8</v>
      </c>
      <c r="O10" s="12">
        <v>628.29999999999995</v>
      </c>
      <c r="P10" s="12">
        <v>19.3</v>
      </c>
      <c r="Q10" s="13">
        <f t="shared" si="0"/>
        <v>-1.1947806948592987</v>
      </c>
      <c r="R10" s="13">
        <f t="shared" si="1"/>
        <v>6.3669234397107477</v>
      </c>
      <c r="S10" s="14">
        <v>2.5</v>
      </c>
      <c r="V10" s="12"/>
      <c r="W10" s="12"/>
      <c r="X10" s="12"/>
      <c r="Y10" s="12"/>
      <c r="Z10" s="12"/>
      <c r="AA10" s="12"/>
      <c r="AB10" s="12"/>
      <c r="AC10" s="12"/>
      <c r="AD10" s="14"/>
    </row>
    <row r="11" spans="1:30" x14ac:dyDescent="0.2">
      <c r="A11" s="7" t="s">
        <v>846</v>
      </c>
      <c r="B11" s="10">
        <v>0.31514654558697308</v>
      </c>
      <c r="C11" s="11">
        <v>0.798369028669351</v>
      </c>
      <c r="D11" s="11">
        <v>4.2360528639635651E-2</v>
      </c>
      <c r="E11" s="11">
        <v>9.9685784369634503E-2</v>
      </c>
      <c r="F11" s="11">
        <v>6.2765973023246498E-3</v>
      </c>
      <c r="G11" s="11">
        <v>5.9197739371785303E-2</v>
      </c>
      <c r="H11" s="11">
        <v>3.3911483843541749E-3</v>
      </c>
      <c r="I11" s="12">
        <v>595.9</v>
      </c>
      <c r="J11" s="12">
        <v>23.9</v>
      </c>
      <c r="K11" s="12">
        <v>612.70000000000005</v>
      </c>
      <c r="L11" s="12">
        <v>36.9</v>
      </c>
      <c r="M11" s="12">
        <v>573.5</v>
      </c>
      <c r="N11" s="12">
        <v>124.9</v>
      </c>
      <c r="O11" s="12">
        <v>597.70000000000005</v>
      </c>
      <c r="P11" s="12">
        <v>23.6</v>
      </c>
      <c r="Q11" s="13">
        <f t="shared" si="0"/>
        <v>-2.741961808389104</v>
      </c>
      <c r="R11" s="13">
        <f t="shared" si="1"/>
        <v>-6.3979108862412311</v>
      </c>
      <c r="S11" s="14">
        <v>-1.8</v>
      </c>
      <c r="V11" s="12"/>
      <c r="W11" s="12"/>
      <c r="X11" s="12"/>
      <c r="Y11" s="12"/>
      <c r="Z11" s="12"/>
      <c r="AA11" s="12"/>
      <c r="AB11" s="12"/>
      <c r="AC11" s="12"/>
      <c r="AD11" s="14"/>
    </row>
    <row r="12" spans="1:30" x14ac:dyDescent="0.2">
      <c r="A12" s="7" t="s">
        <v>864</v>
      </c>
      <c r="B12" s="10">
        <v>0.41715064787922762</v>
      </c>
      <c r="C12" s="11">
        <v>0.86647902444237501</v>
      </c>
      <c r="D12" s="11">
        <v>4.05820385187316E-2</v>
      </c>
      <c r="E12" s="11">
        <v>0.103405917566151</v>
      </c>
      <c r="F12" s="11">
        <v>5.9726953310933004E-3</v>
      </c>
      <c r="G12" s="11">
        <v>6.1120698125329699E-2</v>
      </c>
      <c r="H12" s="11">
        <v>2.6579389126244451E-3</v>
      </c>
      <c r="I12" s="12">
        <v>633.70000000000005</v>
      </c>
      <c r="J12" s="12">
        <v>22.1</v>
      </c>
      <c r="K12" s="12">
        <v>634.29999999999995</v>
      </c>
      <c r="L12" s="12">
        <v>35.1</v>
      </c>
      <c r="M12" s="12">
        <v>641.79999999999995</v>
      </c>
      <c r="N12" s="12">
        <v>95</v>
      </c>
      <c r="O12" s="12">
        <v>633.6</v>
      </c>
      <c r="P12" s="12">
        <v>22.1</v>
      </c>
      <c r="Q12" s="13">
        <f t="shared" si="0"/>
        <v>-9.4592464133680387E-2</v>
      </c>
      <c r="R12" s="13">
        <f t="shared" si="1"/>
        <v>1.182405801671127</v>
      </c>
      <c r="S12" s="14">
        <v>0.36</v>
      </c>
      <c r="V12" s="12"/>
      <c r="W12" s="12"/>
      <c r="X12" s="12"/>
      <c r="Y12" s="12"/>
      <c r="Z12" s="12"/>
      <c r="AA12" s="12"/>
      <c r="AB12" s="12"/>
      <c r="AC12" s="12"/>
      <c r="AD12" s="14"/>
    </row>
    <row r="13" spans="1:30" x14ac:dyDescent="0.2">
      <c r="A13" s="7" t="s">
        <v>871</v>
      </c>
      <c r="B13" s="10">
        <v>0.49182444271894404</v>
      </c>
      <c r="C13" s="11">
        <v>0.79865187909563096</v>
      </c>
      <c r="D13" s="11">
        <v>3.2170332524131852E-2</v>
      </c>
      <c r="E13" s="11">
        <v>9.5468362496157297E-2</v>
      </c>
      <c r="F13" s="11">
        <v>5.5213947524936002E-3</v>
      </c>
      <c r="G13" s="11">
        <v>6.18579270562086E-2</v>
      </c>
      <c r="H13" s="11">
        <v>2.8710338993968298E-3</v>
      </c>
      <c r="I13" s="12">
        <v>596.1</v>
      </c>
      <c r="J13" s="12">
        <v>18.2</v>
      </c>
      <c r="K13" s="12">
        <v>588</v>
      </c>
      <c r="L13" s="12">
        <v>32.4</v>
      </c>
      <c r="M13" s="12">
        <v>669.7</v>
      </c>
      <c r="N13" s="12">
        <v>100.3</v>
      </c>
      <c r="O13" s="12">
        <v>596.29999999999995</v>
      </c>
      <c r="P13" s="12">
        <v>18.2</v>
      </c>
      <c r="Q13" s="13">
        <f t="shared" si="0"/>
        <v>1.3775510204081742</v>
      </c>
      <c r="R13" s="13">
        <f t="shared" si="1"/>
        <v>13.894557823129251</v>
      </c>
      <c r="S13" s="14">
        <v>2.4</v>
      </c>
      <c r="V13" s="12"/>
      <c r="W13" s="12"/>
      <c r="X13" s="12"/>
      <c r="Y13" s="12"/>
      <c r="Z13" s="12"/>
      <c r="AA13" s="12"/>
      <c r="AB13" s="12"/>
      <c r="AC13" s="12"/>
      <c r="AD13" s="14"/>
    </row>
    <row r="14" spans="1:30" x14ac:dyDescent="0.2">
      <c r="A14" s="7" t="s">
        <v>879</v>
      </c>
      <c r="B14" s="10">
        <v>0.53519643464230049</v>
      </c>
      <c r="C14" s="11">
        <v>0.828165039449965</v>
      </c>
      <c r="D14" s="11">
        <v>4.2056388986218003E-2</v>
      </c>
      <c r="E14" s="11">
        <v>9.4358377038079103E-2</v>
      </c>
      <c r="F14" s="11">
        <v>5.4454277424230996E-3</v>
      </c>
      <c r="G14" s="11">
        <v>6.3192341431894894E-2</v>
      </c>
      <c r="H14" s="11">
        <v>3.3895456292785098E-3</v>
      </c>
      <c r="I14" s="12">
        <v>612.6</v>
      </c>
      <c r="J14" s="12">
        <v>23.4</v>
      </c>
      <c r="K14" s="12">
        <v>581.5</v>
      </c>
      <c r="L14" s="12">
        <v>31.8</v>
      </c>
      <c r="M14" s="12">
        <v>714</v>
      </c>
      <c r="N14" s="12">
        <v>114.3</v>
      </c>
      <c r="O14" s="12">
        <v>605.9</v>
      </c>
      <c r="P14" s="12">
        <v>22.9</v>
      </c>
      <c r="Q14" s="13">
        <f t="shared" si="0"/>
        <v>5.348237317282889</v>
      </c>
      <c r="R14" s="13">
        <f t="shared" si="1"/>
        <v>22.785898538263115</v>
      </c>
      <c r="S14" s="14">
        <v>3.8</v>
      </c>
      <c r="V14" s="12"/>
      <c r="W14" s="12"/>
      <c r="X14" s="12"/>
      <c r="Y14" s="12"/>
      <c r="Z14" s="12"/>
      <c r="AA14" s="12"/>
      <c r="AB14" s="12"/>
      <c r="AC14" s="12"/>
      <c r="AD14" s="14"/>
    </row>
    <row r="15" spans="1:30" x14ac:dyDescent="0.2">
      <c r="A15" s="7" t="s">
        <v>881</v>
      </c>
      <c r="B15" s="10">
        <v>0.36740440498248222</v>
      </c>
      <c r="C15" s="11">
        <v>0.85105890805247597</v>
      </c>
      <c r="D15" s="11">
        <v>5.3631050136475997E-2</v>
      </c>
      <c r="E15" s="11">
        <v>9.5885410872252594E-2</v>
      </c>
      <c r="F15" s="11">
        <v>5.8333351432454999E-3</v>
      </c>
      <c r="G15" s="11">
        <v>6.5653132755266103E-2</v>
      </c>
      <c r="H15" s="11">
        <v>4.1079713168096299E-3</v>
      </c>
      <c r="I15" s="12">
        <v>625.29999999999995</v>
      </c>
      <c r="J15" s="12">
        <v>29.4</v>
      </c>
      <c r="K15" s="12">
        <v>590.29999999999995</v>
      </c>
      <c r="L15" s="12">
        <v>34.1</v>
      </c>
      <c r="M15" s="12">
        <v>795.9</v>
      </c>
      <c r="N15" s="12">
        <v>130.80000000000001</v>
      </c>
      <c r="O15" s="12">
        <v>612.29999999999995</v>
      </c>
      <c r="P15" s="12">
        <v>27.5</v>
      </c>
      <c r="Q15" s="13">
        <f t="shared" si="0"/>
        <v>5.9291885481958406</v>
      </c>
      <c r="R15" s="13">
        <f t="shared" si="1"/>
        <v>34.829747585973237</v>
      </c>
      <c r="S15" s="14">
        <v>6.1</v>
      </c>
      <c r="V15" s="12"/>
      <c r="W15" s="12"/>
      <c r="X15" s="12"/>
      <c r="Y15" s="12"/>
      <c r="Z15" s="12"/>
      <c r="AA15" s="12"/>
      <c r="AB15" s="12"/>
      <c r="AC15" s="12"/>
      <c r="AD15" s="14"/>
    </row>
    <row r="16" spans="1:30" x14ac:dyDescent="0.2">
      <c r="A16" s="7" t="s">
        <v>884</v>
      </c>
      <c r="B16" s="10">
        <v>0.32293587390442269</v>
      </c>
      <c r="C16" s="11">
        <v>0.86649951476910503</v>
      </c>
      <c r="D16" s="11">
        <v>4.3819892790247797E-2</v>
      </c>
      <c r="E16" s="11">
        <v>9.4555540417169806E-2</v>
      </c>
      <c r="F16" s="11">
        <v>5.6116099680816496E-3</v>
      </c>
      <c r="G16" s="11">
        <v>6.8901029740739403E-2</v>
      </c>
      <c r="H16" s="11">
        <v>3.8162218410210851E-3</v>
      </c>
      <c r="I16" s="12">
        <v>633.70000000000005</v>
      </c>
      <c r="J16" s="12">
        <v>23.8</v>
      </c>
      <c r="K16" s="12">
        <v>582.70000000000005</v>
      </c>
      <c r="L16" s="12">
        <v>33</v>
      </c>
      <c r="M16" s="12">
        <v>894.8</v>
      </c>
      <c r="N16" s="12">
        <v>113.8</v>
      </c>
      <c r="O16" s="12">
        <v>622.9</v>
      </c>
      <c r="P16" s="12">
        <v>23.6</v>
      </c>
      <c r="Q16" s="13">
        <f t="shared" si="0"/>
        <v>8.7523597048223767</v>
      </c>
      <c r="R16" s="13">
        <f t="shared" si="1"/>
        <v>53.561009095589476</v>
      </c>
      <c r="S16" s="14">
        <v>9.1</v>
      </c>
      <c r="V16" s="12"/>
      <c r="W16" s="12"/>
      <c r="X16" s="12"/>
      <c r="Y16" s="12"/>
      <c r="Z16" s="12"/>
      <c r="AA16" s="12"/>
      <c r="AB16" s="12"/>
      <c r="AC16" s="12"/>
      <c r="AD16" s="14"/>
    </row>
    <row r="17" spans="1:30" x14ac:dyDescent="0.2">
      <c r="A17" s="7" t="s">
        <v>877</v>
      </c>
      <c r="B17" s="10">
        <v>0.41124834551178086</v>
      </c>
      <c r="C17" s="11">
        <v>0.82810971341000805</v>
      </c>
      <c r="D17" s="11">
        <v>3.9881002847636751E-2</v>
      </c>
      <c r="E17" s="11">
        <v>9.5324295089167496E-2</v>
      </c>
      <c r="F17" s="11">
        <v>5.5764807568717996E-3</v>
      </c>
      <c r="G17" s="11">
        <v>6.5121339632464498E-2</v>
      </c>
      <c r="H17" s="11">
        <v>3.1113978498925501E-3</v>
      </c>
      <c r="I17" s="12">
        <v>612.6</v>
      </c>
      <c r="J17" s="12">
        <v>22.2</v>
      </c>
      <c r="K17" s="12">
        <v>586.79999999999995</v>
      </c>
      <c r="L17" s="12">
        <v>33</v>
      </c>
      <c r="M17" s="12">
        <v>776.6</v>
      </c>
      <c r="N17" s="12">
        <v>100.2</v>
      </c>
      <c r="O17" s="12">
        <v>611</v>
      </c>
      <c r="P17" s="12">
        <v>22.3</v>
      </c>
      <c r="Q17" s="13">
        <f t="shared" si="0"/>
        <v>4.3967280163599298</v>
      </c>
      <c r="R17" s="13">
        <f t="shared" si="1"/>
        <v>32.344921608725308</v>
      </c>
      <c r="S17" s="14">
        <v>5.5</v>
      </c>
      <c r="V17" s="12"/>
      <c r="W17" s="12"/>
      <c r="X17" s="12"/>
      <c r="Y17" s="12"/>
      <c r="Z17" s="12"/>
      <c r="AA17" s="12"/>
      <c r="AB17" s="12"/>
      <c r="AC17" s="12"/>
      <c r="AD17" s="14"/>
    </row>
    <row r="18" spans="1:30" x14ac:dyDescent="0.2">
      <c r="A18" s="7" t="s">
        <v>867</v>
      </c>
      <c r="B18" s="10">
        <v>0.65190177422766427</v>
      </c>
      <c r="C18" s="11">
        <v>0.80677562730792896</v>
      </c>
      <c r="D18" s="11">
        <v>2.6833535485302051E-2</v>
      </c>
      <c r="E18" s="11">
        <v>9.7228937270958299E-2</v>
      </c>
      <c r="F18" s="11">
        <v>5.2785614012660501E-3</v>
      </c>
      <c r="G18" s="11">
        <v>6.2133999068795298E-2</v>
      </c>
      <c r="H18" s="11">
        <v>2.5449485263309701E-3</v>
      </c>
      <c r="I18" s="12">
        <v>600.70000000000005</v>
      </c>
      <c r="J18" s="12">
        <v>15.1</v>
      </c>
      <c r="K18" s="12">
        <v>598</v>
      </c>
      <c r="L18" s="12">
        <v>31.1</v>
      </c>
      <c r="M18" s="12">
        <v>676.6</v>
      </c>
      <c r="N18" s="12">
        <v>86.1</v>
      </c>
      <c r="O18" s="12">
        <v>601.1</v>
      </c>
      <c r="P18" s="12">
        <v>14.6</v>
      </c>
      <c r="Q18" s="13">
        <f t="shared" si="0"/>
        <v>0.45150501672241994</v>
      </c>
      <c r="R18" s="13">
        <f t="shared" si="1"/>
        <v>13.143812709030112</v>
      </c>
      <c r="S18" s="14">
        <v>2.7</v>
      </c>
      <c r="V18" s="12"/>
      <c r="W18" s="12"/>
      <c r="X18" s="12"/>
      <c r="Y18" s="12"/>
      <c r="Z18" s="12"/>
      <c r="AA18" s="12"/>
      <c r="AB18" s="12"/>
      <c r="AC18" s="12"/>
      <c r="AD18" s="14"/>
    </row>
    <row r="19" spans="1:30" x14ac:dyDescent="0.2">
      <c r="A19" s="7" t="s">
        <v>861</v>
      </c>
      <c r="B19" s="10">
        <v>0.46139850160768536</v>
      </c>
      <c r="C19" s="11">
        <v>0.80216925863170896</v>
      </c>
      <c r="D19" s="11">
        <v>2.9726737358694751E-2</v>
      </c>
      <c r="E19" s="11">
        <v>9.7780622084063101E-2</v>
      </c>
      <c r="F19" s="11">
        <v>5.1358856308436496E-3</v>
      </c>
      <c r="G19" s="11">
        <v>6.10476738970685E-2</v>
      </c>
      <c r="H19" s="11">
        <v>2.343152712833555E-3</v>
      </c>
      <c r="I19" s="12">
        <v>598.1</v>
      </c>
      <c r="J19" s="12">
        <v>16.7</v>
      </c>
      <c r="K19" s="12">
        <v>601.5</v>
      </c>
      <c r="L19" s="12">
        <v>29.9</v>
      </c>
      <c r="M19" s="12">
        <v>638.29999999999995</v>
      </c>
      <c r="N19" s="12">
        <v>81.099999999999994</v>
      </c>
      <c r="O19" s="12">
        <v>597.6</v>
      </c>
      <c r="P19" s="12">
        <v>16.5</v>
      </c>
      <c r="Q19" s="13">
        <f t="shared" si="0"/>
        <v>-0.56525353283457536</v>
      </c>
      <c r="R19" s="13">
        <f t="shared" si="1"/>
        <v>6.1180382377389764</v>
      </c>
      <c r="S19" s="14">
        <v>1.9</v>
      </c>
      <c r="V19" s="12"/>
      <c r="W19" s="12"/>
      <c r="X19" s="12"/>
      <c r="Y19" s="12"/>
      <c r="Z19" s="12"/>
      <c r="AA19" s="12"/>
      <c r="AB19" s="12"/>
      <c r="AC19" s="12"/>
      <c r="AD19" s="14"/>
    </row>
    <row r="20" spans="1:30" x14ac:dyDescent="0.2">
      <c r="A20" s="7" t="s">
        <v>873</v>
      </c>
      <c r="B20" s="10">
        <v>0.51427530298456825</v>
      </c>
      <c r="C20" s="11">
        <v>0.84326814556788798</v>
      </c>
      <c r="D20" s="11">
        <v>3.745704473687915E-2</v>
      </c>
      <c r="E20" s="11">
        <v>9.8107749272873704E-2</v>
      </c>
      <c r="F20" s="11">
        <v>5.8786207908053502E-3</v>
      </c>
      <c r="G20" s="11">
        <v>6.6344027535718705E-2</v>
      </c>
      <c r="H20" s="11">
        <v>3.3253282652291002E-3</v>
      </c>
      <c r="I20" s="12">
        <v>621</v>
      </c>
      <c r="J20" s="12">
        <v>20.7</v>
      </c>
      <c r="K20" s="12">
        <v>603.29999999999995</v>
      </c>
      <c r="L20" s="12">
        <v>34.6</v>
      </c>
      <c r="M20" s="12">
        <v>814.9</v>
      </c>
      <c r="N20" s="12">
        <v>104</v>
      </c>
      <c r="O20" s="12">
        <v>620.70000000000005</v>
      </c>
      <c r="P20" s="12">
        <v>20.7</v>
      </c>
      <c r="Q20" s="13">
        <f t="shared" si="0"/>
        <v>2.9338637493784292</v>
      </c>
      <c r="R20" s="13">
        <f t="shared" si="1"/>
        <v>35.073760981269686</v>
      </c>
      <c r="S20" s="14">
        <v>6.6</v>
      </c>
      <c r="V20" s="12"/>
      <c r="W20" s="12"/>
      <c r="X20" s="12"/>
      <c r="Y20" s="12"/>
      <c r="Z20" s="12"/>
      <c r="AA20" s="12"/>
      <c r="AB20" s="12"/>
      <c r="AC20" s="12"/>
      <c r="AD20" s="14"/>
    </row>
    <row r="21" spans="1:30" x14ac:dyDescent="0.2">
      <c r="A21" s="7" t="s">
        <v>868</v>
      </c>
      <c r="B21" s="10">
        <v>0.41146549692647572</v>
      </c>
      <c r="C21" s="11">
        <v>0.81979148888237996</v>
      </c>
      <c r="D21" s="11">
        <v>4.2136205997024653E-2</v>
      </c>
      <c r="E21" s="11">
        <v>9.8271829704835403E-2</v>
      </c>
      <c r="F21" s="11">
        <v>5.6161336839848502E-3</v>
      </c>
      <c r="G21" s="11">
        <v>6.2439127600209601E-2</v>
      </c>
      <c r="H21" s="11">
        <v>3.3246937865882851E-3</v>
      </c>
      <c r="I21" s="12">
        <v>607.9</v>
      </c>
      <c r="J21" s="12">
        <v>23.5</v>
      </c>
      <c r="K21" s="12">
        <v>604.4</v>
      </c>
      <c r="L21" s="12">
        <v>32.9</v>
      </c>
      <c r="M21" s="12">
        <v>686.9</v>
      </c>
      <c r="N21" s="12">
        <v>112.9</v>
      </c>
      <c r="O21" s="12">
        <v>607.29999999999995</v>
      </c>
      <c r="P21" s="12">
        <v>23</v>
      </c>
      <c r="Q21" s="13">
        <f t="shared" si="0"/>
        <v>0.57908669755128983</v>
      </c>
      <c r="R21" s="13">
        <f t="shared" si="1"/>
        <v>13.649900727994702</v>
      </c>
      <c r="S21" s="14">
        <v>2.8</v>
      </c>
      <c r="V21" s="12"/>
      <c r="W21" s="12"/>
      <c r="X21" s="12"/>
      <c r="Y21" s="12"/>
      <c r="Z21" s="12"/>
      <c r="AA21" s="12"/>
      <c r="AB21" s="12"/>
      <c r="AC21" s="12"/>
      <c r="AD21" s="14"/>
    </row>
    <row r="22" spans="1:30" x14ac:dyDescent="0.2">
      <c r="A22" s="7" t="s">
        <v>830</v>
      </c>
      <c r="B22" s="10">
        <v>0.5284918360879719</v>
      </c>
      <c r="C22" s="11">
        <v>0.82230985599436202</v>
      </c>
      <c r="D22" s="11">
        <v>3.5099391167538699E-2</v>
      </c>
      <c r="E22" s="11">
        <v>0.10592766747723401</v>
      </c>
      <c r="F22" s="11">
        <v>6.7514027415219498E-3</v>
      </c>
      <c r="G22" s="11">
        <v>6.1196900097925701E-2</v>
      </c>
      <c r="H22" s="11">
        <v>2.7614162747311198E-3</v>
      </c>
      <c r="I22" s="12">
        <v>609.29999999999995</v>
      </c>
      <c r="J22" s="12">
        <v>19.600000000000001</v>
      </c>
      <c r="K22" s="12">
        <v>648.9</v>
      </c>
      <c r="L22" s="12">
        <v>39.6</v>
      </c>
      <c r="M22" s="12">
        <v>645.29999999999995</v>
      </c>
      <c r="N22" s="12">
        <v>98.3</v>
      </c>
      <c r="O22" s="12">
        <v>601.9</v>
      </c>
      <c r="P22" s="12">
        <v>18.8</v>
      </c>
      <c r="Q22" s="13">
        <f t="shared" si="0"/>
        <v>-6.102635228848829</v>
      </c>
      <c r="R22" s="13">
        <f t="shared" si="1"/>
        <v>-0.55478502080443803</v>
      </c>
      <c r="S22" s="14">
        <v>-7.4</v>
      </c>
      <c r="V22" s="12"/>
      <c r="W22" s="12"/>
      <c r="X22" s="12"/>
      <c r="Y22" s="12"/>
      <c r="Z22" s="12"/>
      <c r="AA22" s="12"/>
      <c r="AB22" s="12"/>
      <c r="AC22" s="12"/>
      <c r="AD22" s="14"/>
    </row>
    <row r="23" spans="1:30" x14ac:dyDescent="0.2">
      <c r="A23" s="7" t="s">
        <v>858</v>
      </c>
      <c r="B23" s="10">
        <v>0.48254463477075576</v>
      </c>
      <c r="C23" s="11">
        <v>0.80312697332836003</v>
      </c>
      <c r="D23" s="11">
        <v>3.94745363097753E-2</v>
      </c>
      <c r="E23" s="11">
        <v>9.8097613274076206E-2</v>
      </c>
      <c r="F23" s="11">
        <v>5.9512813917615998E-3</v>
      </c>
      <c r="G23" s="11">
        <v>6.2779931313705198E-2</v>
      </c>
      <c r="H23" s="11">
        <v>3.0693923294119298E-3</v>
      </c>
      <c r="I23" s="12">
        <v>598.6</v>
      </c>
      <c r="J23" s="12">
        <v>22.2</v>
      </c>
      <c r="K23" s="12">
        <v>603.29999999999995</v>
      </c>
      <c r="L23" s="12">
        <v>35.200000000000003</v>
      </c>
      <c r="M23" s="12">
        <v>700.5</v>
      </c>
      <c r="N23" s="12">
        <v>105.1</v>
      </c>
      <c r="O23" s="12">
        <v>598.6</v>
      </c>
      <c r="P23" s="12">
        <v>22.2</v>
      </c>
      <c r="Q23" s="13">
        <f t="shared" si="0"/>
        <v>-0.77904856621912044</v>
      </c>
      <c r="R23" s="13">
        <f t="shared" si="1"/>
        <v>16.111387369467934</v>
      </c>
      <c r="S23" s="14">
        <v>4.2</v>
      </c>
      <c r="V23" s="12"/>
      <c r="W23" s="12"/>
      <c r="X23" s="12"/>
      <c r="Y23" s="12"/>
      <c r="Z23" s="12"/>
      <c r="AA23" s="12"/>
      <c r="AB23" s="12"/>
      <c r="AC23" s="12"/>
      <c r="AD23" s="14"/>
    </row>
    <row r="24" spans="1:30" x14ac:dyDescent="0.2">
      <c r="A24" s="7" t="s">
        <v>876</v>
      </c>
      <c r="B24" s="10">
        <v>0.29207934351957943</v>
      </c>
      <c r="C24" s="11">
        <v>0.87229785965629603</v>
      </c>
      <c r="D24" s="11">
        <v>5.2342612791564998E-2</v>
      </c>
      <c r="E24" s="11">
        <v>9.9672416984730894E-2</v>
      </c>
      <c r="F24" s="11">
        <v>6.4051151924122496E-3</v>
      </c>
      <c r="G24" s="11">
        <v>6.73951402012435E-2</v>
      </c>
      <c r="H24" s="11">
        <v>3.9784157194231052E-3</v>
      </c>
      <c r="I24" s="12">
        <v>636.79999999999995</v>
      </c>
      <c r="J24" s="12">
        <v>28.4</v>
      </c>
      <c r="K24" s="12">
        <v>612.70000000000005</v>
      </c>
      <c r="L24" s="12">
        <v>37.5</v>
      </c>
      <c r="M24" s="12">
        <v>849.2</v>
      </c>
      <c r="N24" s="12">
        <v>123.4</v>
      </c>
      <c r="O24" s="12">
        <v>631.5</v>
      </c>
      <c r="P24" s="12">
        <v>27.8</v>
      </c>
      <c r="Q24" s="13">
        <f t="shared" si="0"/>
        <v>3.9334094989391</v>
      </c>
      <c r="R24" s="13">
        <f t="shared" si="1"/>
        <v>38.599640933572708</v>
      </c>
      <c r="S24" s="14">
        <v>7.5</v>
      </c>
      <c r="V24" s="12"/>
      <c r="W24" s="12"/>
      <c r="X24" s="12"/>
      <c r="Y24" s="12"/>
      <c r="Z24" s="12"/>
      <c r="AA24" s="12"/>
      <c r="AB24" s="12"/>
      <c r="AC24" s="12"/>
      <c r="AD24" s="14"/>
    </row>
    <row r="25" spans="1:30" x14ac:dyDescent="0.2">
      <c r="A25" s="7" t="s">
        <v>869</v>
      </c>
      <c r="B25" s="10">
        <v>0.51093802205605277</v>
      </c>
      <c r="C25" s="11">
        <v>0.76346416563786201</v>
      </c>
      <c r="D25" s="11">
        <v>2.3117317167964849E-2</v>
      </c>
      <c r="E25" s="11">
        <v>9.2801753110042101E-2</v>
      </c>
      <c r="F25" s="11">
        <v>4.7634968359566796E-3</v>
      </c>
      <c r="G25" s="11">
        <v>6.4100724578489601E-2</v>
      </c>
      <c r="H25" s="11">
        <v>2.3269546603373E-3</v>
      </c>
      <c r="I25" s="12">
        <v>576</v>
      </c>
      <c r="J25" s="12">
        <v>13.3</v>
      </c>
      <c r="K25" s="12">
        <v>572.1</v>
      </c>
      <c r="L25" s="12">
        <v>28.3</v>
      </c>
      <c r="M25" s="12">
        <v>744</v>
      </c>
      <c r="N25" s="12">
        <v>75.900000000000006</v>
      </c>
      <c r="O25" s="12">
        <v>577</v>
      </c>
      <c r="P25" s="12">
        <v>12.4</v>
      </c>
      <c r="Q25" s="13">
        <f t="shared" si="0"/>
        <v>0.68169900367067715</v>
      </c>
      <c r="R25" s="13">
        <f t="shared" si="1"/>
        <v>30.047194546407962</v>
      </c>
      <c r="S25" s="14">
        <v>6</v>
      </c>
      <c r="V25" s="12"/>
      <c r="W25" s="12"/>
      <c r="X25" s="12"/>
      <c r="Y25" s="12"/>
      <c r="Z25" s="12"/>
      <c r="AA25" s="12"/>
      <c r="AB25" s="12"/>
      <c r="AC25" s="12"/>
      <c r="AD25" s="14"/>
    </row>
    <row r="26" spans="1:30" x14ac:dyDescent="0.2">
      <c r="A26" s="7" t="s">
        <v>852</v>
      </c>
      <c r="B26" s="10">
        <v>0.72907374958244531</v>
      </c>
      <c r="C26" s="11">
        <v>0.744906676164243</v>
      </c>
      <c r="D26" s="11">
        <v>2.04154480057572E-2</v>
      </c>
      <c r="E26" s="11">
        <v>9.2989295220851795E-2</v>
      </c>
      <c r="F26" s="11">
        <v>4.4859570095842653E-3</v>
      </c>
      <c r="G26" s="11">
        <v>6.0197890527597102E-2</v>
      </c>
      <c r="H26" s="11">
        <v>1.71226582643681E-3</v>
      </c>
      <c r="I26" s="12">
        <v>565.29999999999995</v>
      </c>
      <c r="J26" s="12">
        <v>11.9</v>
      </c>
      <c r="K26" s="12">
        <v>573.29999999999995</v>
      </c>
      <c r="L26" s="12">
        <v>26.5</v>
      </c>
      <c r="M26" s="12">
        <v>609.79999999999995</v>
      </c>
      <c r="N26" s="12">
        <v>61</v>
      </c>
      <c r="O26" s="12">
        <v>561.70000000000005</v>
      </c>
      <c r="P26" s="12">
        <v>9.1</v>
      </c>
      <c r="Q26" s="13">
        <f t="shared" si="0"/>
        <v>-1.3954299668585413</v>
      </c>
      <c r="R26" s="13">
        <f t="shared" si="1"/>
        <v>6.3666492237920869</v>
      </c>
      <c r="S26" s="14">
        <v>3.1</v>
      </c>
      <c r="V26" s="12"/>
      <c r="W26" s="12"/>
      <c r="X26" s="12"/>
      <c r="Y26" s="12"/>
      <c r="Z26" s="12"/>
      <c r="AA26" s="12"/>
      <c r="AB26" s="12"/>
      <c r="AC26" s="12"/>
      <c r="AD26" s="14"/>
    </row>
    <row r="27" spans="1:30" x14ac:dyDescent="0.2">
      <c r="A27" s="7" t="s">
        <v>862</v>
      </c>
      <c r="B27" s="10">
        <v>0.46827208667891396</v>
      </c>
      <c r="C27" s="11">
        <v>0.79018689164540001</v>
      </c>
      <c r="D27" s="11">
        <v>2.7672897146346052E-2</v>
      </c>
      <c r="E27" s="11">
        <v>9.6535471048908306E-2</v>
      </c>
      <c r="F27" s="11">
        <v>4.9649103116537804E-3</v>
      </c>
      <c r="G27" s="11">
        <v>6.3034710789262996E-2</v>
      </c>
      <c r="H27" s="11">
        <v>1.9926917081092301E-3</v>
      </c>
      <c r="I27" s="12">
        <v>591.29999999999995</v>
      </c>
      <c r="J27" s="12">
        <v>15.7</v>
      </c>
      <c r="K27" s="12">
        <v>593.9</v>
      </c>
      <c r="L27" s="12">
        <v>29.4</v>
      </c>
      <c r="M27" s="12">
        <v>707.3</v>
      </c>
      <c r="N27" s="12">
        <v>67.5</v>
      </c>
      <c r="O27" s="12">
        <v>590.4</v>
      </c>
      <c r="P27" s="12">
        <v>14.4</v>
      </c>
      <c r="Q27" s="13">
        <f t="shared" si="0"/>
        <v>-0.43778413874390187</v>
      </c>
      <c r="R27" s="13">
        <f t="shared" si="1"/>
        <v>19.094123589829938</v>
      </c>
      <c r="S27" s="14">
        <v>4.7</v>
      </c>
      <c r="V27" s="12"/>
      <c r="W27" s="12"/>
      <c r="X27" s="12"/>
      <c r="Y27" s="12"/>
      <c r="Z27" s="12"/>
      <c r="AA27" s="12"/>
      <c r="AB27" s="12"/>
      <c r="AC27" s="12"/>
      <c r="AD27" s="14"/>
    </row>
    <row r="28" spans="1:30" x14ac:dyDescent="0.2">
      <c r="A28" s="7" t="s">
        <v>874</v>
      </c>
      <c r="B28" s="10">
        <v>0.50323976694762396</v>
      </c>
      <c r="C28" s="11">
        <v>0.81530895379020796</v>
      </c>
      <c r="D28" s="11">
        <v>3.6822497406338653E-2</v>
      </c>
      <c r="E28" s="11">
        <v>9.5196695029581793E-2</v>
      </c>
      <c r="F28" s="11">
        <v>5.2418107096472502E-3</v>
      </c>
      <c r="G28" s="11">
        <v>6.1130904144573499E-2</v>
      </c>
      <c r="H28" s="11">
        <v>2.3087059525175751E-3</v>
      </c>
      <c r="I28" s="12">
        <v>605.4</v>
      </c>
      <c r="J28" s="12">
        <v>20.6</v>
      </c>
      <c r="K28" s="12">
        <v>586.20000000000005</v>
      </c>
      <c r="L28" s="12">
        <v>30.6</v>
      </c>
      <c r="M28" s="12">
        <v>641.79999999999995</v>
      </c>
      <c r="N28" s="12">
        <v>80.900000000000006</v>
      </c>
      <c r="O28" s="12">
        <v>607</v>
      </c>
      <c r="P28" s="12">
        <v>20.6</v>
      </c>
      <c r="Q28" s="13">
        <f t="shared" si="0"/>
        <v>3.2753326509723513</v>
      </c>
      <c r="R28" s="13">
        <f t="shared" si="1"/>
        <v>9.484817468440788</v>
      </c>
      <c r="S28" s="14">
        <v>2.6</v>
      </c>
      <c r="V28" s="12"/>
      <c r="W28" s="12"/>
      <c r="X28" s="12"/>
      <c r="Y28" s="12"/>
      <c r="Z28" s="12"/>
      <c r="AA28" s="12"/>
      <c r="AB28" s="12"/>
      <c r="AC28" s="12"/>
      <c r="AD28" s="14"/>
    </row>
    <row r="29" spans="1:30" x14ac:dyDescent="0.2">
      <c r="A29" s="7" t="s">
        <v>851</v>
      </c>
      <c r="B29" s="10">
        <v>0.6660155451524945</v>
      </c>
      <c r="C29" s="11">
        <v>0.73570778515137703</v>
      </c>
      <c r="D29" s="11">
        <v>1.894120714613555E-2</v>
      </c>
      <c r="E29" s="11">
        <v>9.2331429338951596E-2</v>
      </c>
      <c r="F29" s="11">
        <v>4.6184425746834696E-3</v>
      </c>
      <c r="G29" s="11">
        <v>6.12703692263038E-2</v>
      </c>
      <c r="H29" s="11">
        <v>1.61560626208821E-3</v>
      </c>
      <c r="I29" s="12">
        <v>559.9</v>
      </c>
      <c r="J29" s="12">
        <v>11.1</v>
      </c>
      <c r="K29" s="12">
        <v>569.1</v>
      </c>
      <c r="L29" s="12">
        <v>27.1</v>
      </c>
      <c r="M29" s="12">
        <v>648.79999999999995</v>
      </c>
      <c r="N29" s="12">
        <v>56.1</v>
      </c>
      <c r="O29" s="12">
        <v>554.4</v>
      </c>
      <c r="P29" s="12">
        <v>4.9000000000000004</v>
      </c>
      <c r="Q29" s="13">
        <f t="shared" si="0"/>
        <v>-1.6165875944473829</v>
      </c>
      <c r="R29" s="13">
        <f t="shared" si="1"/>
        <v>14.004568617114721</v>
      </c>
      <c r="S29" s="14">
        <v>5.0999999999999996</v>
      </c>
      <c r="V29" s="12"/>
      <c r="W29" s="12"/>
      <c r="X29" s="12"/>
      <c r="Y29" s="12"/>
      <c r="Z29" s="12"/>
      <c r="AA29" s="12"/>
      <c r="AB29" s="12"/>
      <c r="AC29" s="12"/>
      <c r="AD29" s="14"/>
    </row>
    <row r="30" spans="1:30" x14ac:dyDescent="0.2">
      <c r="A30" s="7" t="s">
        <v>832</v>
      </c>
      <c r="B30" s="10">
        <v>0.7746148436691529</v>
      </c>
      <c r="C30" s="11">
        <v>0.71978918841843398</v>
      </c>
      <c r="D30" s="11">
        <v>2.37765121219673E-2</v>
      </c>
      <c r="E30" s="11">
        <v>9.4689024509665695E-2</v>
      </c>
      <c r="F30" s="11">
        <v>5.1710416262897001E-3</v>
      </c>
      <c r="G30" s="11">
        <v>5.9184184992573399E-2</v>
      </c>
      <c r="H30" s="11">
        <v>1.78639237241366E-3</v>
      </c>
      <c r="I30" s="12">
        <v>550.5</v>
      </c>
      <c r="J30" s="12">
        <v>14.1</v>
      </c>
      <c r="K30" s="12">
        <v>583.29999999999995</v>
      </c>
      <c r="L30" s="12">
        <v>30.6</v>
      </c>
      <c r="M30" s="12">
        <v>573.5</v>
      </c>
      <c r="N30" s="12">
        <v>66.099999999999994</v>
      </c>
      <c r="O30" s="12">
        <v>535.1</v>
      </c>
      <c r="P30" s="12">
        <v>10.8</v>
      </c>
      <c r="Q30" s="13">
        <f t="shared" si="0"/>
        <v>-5.623178467340983</v>
      </c>
      <c r="R30" s="13">
        <f t="shared" si="1"/>
        <v>-1.6800960054860203</v>
      </c>
      <c r="S30" s="14">
        <v>-8.1999999999999993</v>
      </c>
      <c r="V30" s="12"/>
      <c r="W30" s="12"/>
      <c r="X30" s="12"/>
      <c r="Y30" s="12"/>
      <c r="Z30" s="12"/>
      <c r="AA30" s="12"/>
      <c r="AB30" s="12"/>
      <c r="AC30" s="12"/>
      <c r="AD30" s="14"/>
    </row>
    <row r="31" spans="1:30" x14ac:dyDescent="0.2">
      <c r="A31" s="7" t="s">
        <v>875</v>
      </c>
      <c r="B31" s="10">
        <v>0.65938648767001729</v>
      </c>
      <c r="C31" s="11">
        <v>0.78528387078964601</v>
      </c>
      <c r="D31" s="11">
        <v>2.5550579584883801E-2</v>
      </c>
      <c r="E31" s="11">
        <v>9.2013423543287995E-2</v>
      </c>
      <c r="F31" s="11">
        <v>4.4711085651166953E-3</v>
      </c>
      <c r="G31" s="11">
        <v>6.7864725920714505E-2</v>
      </c>
      <c r="H31" s="11">
        <v>2.214539386128075E-3</v>
      </c>
      <c r="I31" s="12">
        <v>588.5</v>
      </c>
      <c r="J31" s="12">
        <v>14.6</v>
      </c>
      <c r="K31" s="12">
        <v>567.4</v>
      </c>
      <c r="L31" s="12">
        <v>26.6</v>
      </c>
      <c r="M31" s="12">
        <v>864.6</v>
      </c>
      <c r="N31" s="12">
        <v>67.2</v>
      </c>
      <c r="O31" s="12">
        <v>593.6</v>
      </c>
      <c r="P31" s="12">
        <v>13.9</v>
      </c>
      <c r="Q31" s="13">
        <f t="shared" si="0"/>
        <v>3.718716954529433</v>
      </c>
      <c r="R31" s="13">
        <f t="shared" si="1"/>
        <v>52.379273880860076</v>
      </c>
      <c r="S31" s="14">
        <v>9.1</v>
      </c>
      <c r="V31" s="12"/>
      <c r="W31" s="12"/>
      <c r="X31" s="12"/>
      <c r="Y31" s="12"/>
      <c r="Z31" s="12"/>
      <c r="AA31" s="12"/>
      <c r="AB31" s="12"/>
      <c r="AC31" s="12"/>
      <c r="AD31" s="14"/>
    </row>
    <row r="32" spans="1:30" x14ac:dyDescent="0.2">
      <c r="A32" s="7" t="s">
        <v>872</v>
      </c>
      <c r="B32" s="10">
        <v>0.47891773324585424</v>
      </c>
      <c r="C32" s="11">
        <v>0.78340875953884004</v>
      </c>
      <c r="D32" s="11">
        <v>4.1817976901090403E-2</v>
      </c>
      <c r="E32" s="11">
        <v>9.3854806102052601E-2</v>
      </c>
      <c r="F32" s="11">
        <v>5.3988288351206502E-3</v>
      </c>
      <c r="G32" s="11">
        <v>6.6635312644179504E-2</v>
      </c>
      <c r="H32" s="11">
        <v>4.7041031380141204E-3</v>
      </c>
      <c r="I32" s="12">
        <v>587.4</v>
      </c>
      <c r="J32" s="12">
        <v>23.8</v>
      </c>
      <c r="K32" s="12">
        <v>578.6</v>
      </c>
      <c r="L32" s="12">
        <v>31.8</v>
      </c>
      <c r="M32" s="12">
        <v>824.4</v>
      </c>
      <c r="N32" s="12">
        <v>147.30000000000001</v>
      </c>
      <c r="O32" s="12">
        <v>584.5</v>
      </c>
      <c r="P32" s="12">
        <v>20.8</v>
      </c>
      <c r="Q32" s="13">
        <f t="shared" si="0"/>
        <v>1.5209125475285079</v>
      </c>
      <c r="R32" s="13">
        <f t="shared" si="1"/>
        <v>42.481852748012436</v>
      </c>
      <c r="S32" s="14">
        <v>8.8000000000000007</v>
      </c>
      <c r="V32" s="12"/>
      <c r="W32" s="12"/>
      <c r="X32" s="12"/>
      <c r="Y32" s="12"/>
      <c r="Z32" s="12"/>
      <c r="AA32" s="12"/>
      <c r="AB32" s="12"/>
      <c r="AC32" s="12"/>
      <c r="AD32" s="14"/>
    </row>
    <row r="33" spans="1:30" x14ac:dyDescent="0.2">
      <c r="A33" s="7" t="s">
        <v>855</v>
      </c>
      <c r="B33" s="10">
        <v>0.52753627973886952</v>
      </c>
      <c r="C33" s="11">
        <v>0.76323065951622104</v>
      </c>
      <c r="D33" s="11">
        <v>3.0799999184409899E-2</v>
      </c>
      <c r="E33" s="11">
        <v>9.4362730406815906E-2</v>
      </c>
      <c r="F33" s="11">
        <v>5.3088558814191498E-3</v>
      </c>
      <c r="G33" s="11">
        <v>6.3845693726405806E-2</v>
      </c>
      <c r="H33" s="11">
        <v>2.9257324957359548E-3</v>
      </c>
      <c r="I33" s="12">
        <v>575.9</v>
      </c>
      <c r="J33" s="12">
        <v>17.7</v>
      </c>
      <c r="K33" s="12">
        <v>581.5</v>
      </c>
      <c r="L33" s="12">
        <v>31.2</v>
      </c>
      <c r="M33" s="12">
        <v>734.1</v>
      </c>
      <c r="N33" s="12">
        <v>96.3</v>
      </c>
      <c r="O33" s="12">
        <v>575.70000000000005</v>
      </c>
      <c r="P33" s="12">
        <v>17.7</v>
      </c>
      <c r="Q33" s="13">
        <f t="shared" si="0"/>
        <v>-0.96302665520207054</v>
      </c>
      <c r="R33" s="13">
        <f t="shared" si="1"/>
        <v>26.242476354256226</v>
      </c>
      <c r="S33" s="14">
        <v>6.5</v>
      </c>
      <c r="V33" s="12"/>
      <c r="W33" s="12"/>
      <c r="X33" s="12"/>
      <c r="Y33" s="12"/>
      <c r="Z33" s="12"/>
      <c r="AA33" s="12"/>
      <c r="AB33" s="12"/>
      <c r="AC33" s="12"/>
      <c r="AD33" s="14"/>
    </row>
    <row r="34" spans="1:30" x14ac:dyDescent="0.2">
      <c r="A34" s="7" t="s">
        <v>843</v>
      </c>
      <c r="B34" s="10">
        <v>0.78773226434649568</v>
      </c>
      <c r="C34" s="11">
        <v>0.76719945985819904</v>
      </c>
      <c r="D34" s="11">
        <v>2.7143642713624249E-2</v>
      </c>
      <c r="E34" s="11">
        <v>9.7188769434768701E-2</v>
      </c>
      <c r="F34" s="11">
        <v>5.3205491929057E-3</v>
      </c>
      <c r="G34" s="11">
        <v>6.4303847516970006E-2</v>
      </c>
      <c r="H34" s="11">
        <v>2.9169956079787801E-3</v>
      </c>
      <c r="I34" s="12">
        <v>578.20000000000005</v>
      </c>
      <c r="J34" s="12">
        <v>15.6</v>
      </c>
      <c r="K34" s="12">
        <v>598</v>
      </c>
      <c r="L34" s="12">
        <v>31.1</v>
      </c>
      <c r="M34" s="12">
        <v>750.6</v>
      </c>
      <c r="N34" s="12">
        <v>95.3</v>
      </c>
      <c r="O34" s="12">
        <v>577.20000000000005</v>
      </c>
      <c r="P34" s="12">
        <v>15.5</v>
      </c>
      <c r="Q34" s="13">
        <f t="shared" si="0"/>
        <v>-3.31103678929765</v>
      </c>
      <c r="R34" s="13">
        <f t="shared" si="1"/>
        <v>25.518394648829435</v>
      </c>
      <c r="S34" s="14">
        <v>8.5</v>
      </c>
      <c r="V34" s="12"/>
      <c r="W34" s="12"/>
      <c r="X34" s="12"/>
      <c r="Y34" s="12"/>
      <c r="Z34" s="12"/>
      <c r="AA34" s="12"/>
      <c r="AB34" s="12"/>
      <c r="AC34" s="12"/>
      <c r="AD34" s="14"/>
    </row>
    <row r="35" spans="1:30" x14ac:dyDescent="0.2">
      <c r="A35" s="7" t="s">
        <v>859</v>
      </c>
      <c r="B35" s="10">
        <v>0.29056095492821249</v>
      </c>
      <c r="C35" s="11">
        <v>0.85115964345135897</v>
      </c>
      <c r="D35" s="11">
        <v>2.1924617094902499E-2</v>
      </c>
      <c r="E35" s="11">
        <v>0.10262572298435201</v>
      </c>
      <c r="F35" s="11">
        <v>4.9995661453047851E-3</v>
      </c>
      <c r="G35" s="11">
        <v>6.5193317930084496E-2</v>
      </c>
      <c r="H35" s="11">
        <v>1.6519403955725801E-3</v>
      </c>
      <c r="I35" s="12">
        <v>625.29999999999995</v>
      </c>
      <c r="J35" s="12">
        <v>12</v>
      </c>
      <c r="K35" s="12">
        <v>629.6</v>
      </c>
      <c r="L35" s="12">
        <v>29.2</v>
      </c>
      <c r="M35" s="12">
        <v>779.9</v>
      </c>
      <c r="N35" s="12">
        <v>54.8</v>
      </c>
      <c r="O35" s="12">
        <v>622.9</v>
      </c>
      <c r="P35" s="12">
        <v>6.5</v>
      </c>
      <c r="Q35" s="13">
        <f t="shared" si="0"/>
        <v>-0.68297331639136649</v>
      </c>
      <c r="R35" s="13">
        <f t="shared" si="1"/>
        <v>23.872299872935198</v>
      </c>
      <c r="S35" s="14">
        <v>6.5</v>
      </c>
      <c r="V35" s="12"/>
      <c r="W35" s="12"/>
      <c r="X35" s="12"/>
      <c r="Y35" s="12"/>
      <c r="Z35" s="12"/>
      <c r="AA35" s="12"/>
      <c r="AB35" s="12"/>
      <c r="AC35" s="12"/>
      <c r="AD35" s="14"/>
    </row>
    <row r="36" spans="1:30" x14ac:dyDescent="0.2">
      <c r="A36" s="7" t="s">
        <v>882</v>
      </c>
      <c r="B36" s="10">
        <v>0.51591726575547592</v>
      </c>
      <c r="C36" s="11">
        <v>0.76803806304966404</v>
      </c>
      <c r="D36" s="11">
        <v>3.0497085504601999E-2</v>
      </c>
      <c r="E36" s="11">
        <v>8.7859231154726394E-2</v>
      </c>
      <c r="F36" s="11">
        <v>4.3870430585941401E-3</v>
      </c>
      <c r="G36" s="11">
        <v>6.8244412169589305E-2</v>
      </c>
      <c r="H36" s="11">
        <v>2.83785157724323E-3</v>
      </c>
      <c r="I36" s="12">
        <v>578.6</v>
      </c>
      <c r="J36" s="12">
        <v>17.5</v>
      </c>
      <c r="K36" s="12">
        <v>543.1</v>
      </c>
      <c r="L36" s="12">
        <v>26.1</v>
      </c>
      <c r="M36" s="12">
        <v>873.7</v>
      </c>
      <c r="N36" s="12">
        <v>85</v>
      </c>
      <c r="O36" s="12">
        <v>575.79999999999995</v>
      </c>
      <c r="P36" s="12">
        <v>17.7</v>
      </c>
      <c r="Q36" s="13">
        <f t="shared" si="0"/>
        <v>6.5365494384091338</v>
      </c>
      <c r="R36" s="13">
        <f t="shared" si="1"/>
        <v>60.872767446142518</v>
      </c>
      <c r="S36" s="14">
        <v>10</v>
      </c>
      <c r="V36" s="12"/>
      <c r="W36" s="12"/>
      <c r="X36" s="12"/>
      <c r="Y36" s="12"/>
      <c r="Z36" s="12"/>
      <c r="AA36" s="12"/>
      <c r="AB36" s="12"/>
      <c r="AC36" s="12"/>
      <c r="AD36" s="14"/>
    </row>
    <row r="37" spans="1:30" x14ac:dyDescent="0.2">
      <c r="A37" s="7" t="s">
        <v>848</v>
      </c>
      <c r="B37" s="10">
        <v>0.60248547014908971</v>
      </c>
      <c r="C37" s="11">
        <v>0.836936262619834</v>
      </c>
      <c r="D37" s="11">
        <v>4.03249232059332E-2</v>
      </c>
      <c r="E37" s="11">
        <v>0.102877808282271</v>
      </c>
      <c r="F37" s="11">
        <v>5.6802261318975996E-3</v>
      </c>
      <c r="G37" s="11">
        <v>6.3488226779777196E-2</v>
      </c>
      <c r="H37" s="11">
        <v>3.1329453157700501E-3</v>
      </c>
      <c r="I37" s="12">
        <v>617.4</v>
      </c>
      <c r="J37" s="12">
        <v>22.3</v>
      </c>
      <c r="K37" s="12">
        <v>631.4</v>
      </c>
      <c r="L37" s="12">
        <v>33.299999999999997</v>
      </c>
      <c r="M37" s="12">
        <v>724.1</v>
      </c>
      <c r="N37" s="12">
        <v>103.6</v>
      </c>
      <c r="O37" s="12">
        <v>618.79999999999995</v>
      </c>
      <c r="P37" s="12">
        <v>22</v>
      </c>
      <c r="Q37" s="13">
        <f t="shared" si="0"/>
        <v>-2.2172949002217335</v>
      </c>
      <c r="R37" s="13">
        <f t="shared" si="1"/>
        <v>14.681659803611025</v>
      </c>
      <c r="S37" s="14">
        <v>5.0999999999999996</v>
      </c>
      <c r="V37" s="12"/>
      <c r="W37" s="12"/>
      <c r="X37" s="12"/>
      <c r="Y37" s="12"/>
      <c r="Z37" s="12"/>
      <c r="AA37" s="12"/>
      <c r="AB37" s="12"/>
      <c r="AC37" s="12"/>
      <c r="AD37" s="14"/>
    </row>
    <row r="38" spans="1:30" x14ac:dyDescent="0.2">
      <c r="A38" s="7" t="s">
        <v>850</v>
      </c>
      <c r="B38" s="10">
        <v>0.49088460231339281</v>
      </c>
      <c r="C38" s="11">
        <v>0.81532293684889101</v>
      </c>
      <c r="D38" s="11">
        <v>3.3101937938710399E-2</v>
      </c>
      <c r="E38" s="11">
        <v>0.100344305827731</v>
      </c>
      <c r="F38" s="11">
        <v>5.0110421202043997E-3</v>
      </c>
      <c r="G38" s="11">
        <v>6.4099493596974796E-2</v>
      </c>
      <c r="H38" s="11">
        <v>2.2657976049772449E-3</v>
      </c>
      <c r="I38" s="12">
        <v>605.4</v>
      </c>
      <c r="J38" s="12">
        <v>18.5</v>
      </c>
      <c r="K38" s="12">
        <v>616.20000000000005</v>
      </c>
      <c r="L38" s="12">
        <v>29.3</v>
      </c>
      <c r="M38" s="12">
        <v>744</v>
      </c>
      <c r="N38" s="12">
        <v>75.900000000000006</v>
      </c>
      <c r="O38" s="12">
        <v>604.5</v>
      </c>
      <c r="P38" s="12">
        <v>18.399999999999999</v>
      </c>
      <c r="Q38" s="13">
        <f t="shared" si="0"/>
        <v>-1.7526777020448026</v>
      </c>
      <c r="R38" s="13">
        <f t="shared" si="1"/>
        <v>20.740019474196679</v>
      </c>
      <c r="S38" s="14">
        <v>6.3</v>
      </c>
      <c r="V38" s="12"/>
      <c r="W38" s="12"/>
      <c r="X38" s="12"/>
      <c r="Y38" s="12"/>
      <c r="Z38" s="12"/>
      <c r="AA38" s="12"/>
      <c r="AB38" s="12"/>
      <c r="AC38" s="12"/>
      <c r="AD38" s="14"/>
    </row>
    <row r="39" spans="1:30" x14ac:dyDescent="0.2">
      <c r="A39" s="7" t="s">
        <v>870</v>
      </c>
      <c r="B39" s="10">
        <v>0.46339070195528365</v>
      </c>
      <c r="C39" s="11">
        <v>0.81140444945370704</v>
      </c>
      <c r="D39" s="11">
        <v>3.622876170650495E-2</v>
      </c>
      <c r="E39" s="11">
        <v>9.7321334564797399E-2</v>
      </c>
      <c r="F39" s="11">
        <v>5.4624223085974503E-3</v>
      </c>
      <c r="G39" s="11">
        <v>6.1110354069813098E-2</v>
      </c>
      <c r="H39" s="11">
        <v>2.6893163099183152E-3</v>
      </c>
      <c r="I39" s="12">
        <v>603.20000000000005</v>
      </c>
      <c r="J39" s="12">
        <v>20.3</v>
      </c>
      <c r="K39" s="12">
        <v>598.6</v>
      </c>
      <c r="L39" s="12">
        <v>32.299999999999997</v>
      </c>
      <c r="M39" s="12">
        <v>641.79999999999995</v>
      </c>
      <c r="N39" s="12">
        <v>95</v>
      </c>
      <c r="O39" s="12">
        <v>603.29999999999995</v>
      </c>
      <c r="P39" s="12">
        <v>20.3</v>
      </c>
      <c r="Q39" s="13">
        <f t="shared" si="0"/>
        <v>0.76845973939192458</v>
      </c>
      <c r="R39" s="13">
        <f t="shared" si="1"/>
        <v>7.2168392916805768</v>
      </c>
      <c r="S39" s="14">
        <v>1.3</v>
      </c>
      <c r="V39" s="12"/>
      <c r="W39" s="12"/>
      <c r="X39" s="12"/>
      <c r="Y39" s="12"/>
      <c r="Z39" s="12"/>
      <c r="AA39" s="12"/>
      <c r="AB39" s="12"/>
      <c r="AC39" s="12"/>
      <c r="AD39" s="14"/>
    </row>
    <row r="40" spans="1:30" x14ac:dyDescent="0.2">
      <c r="A40" s="7" t="s">
        <v>837</v>
      </c>
      <c r="B40" s="10">
        <v>0.57618685524785784</v>
      </c>
      <c r="C40" s="11">
        <v>0.799817322189317</v>
      </c>
      <c r="D40" s="11">
        <v>2.80380397303992E-2</v>
      </c>
      <c r="E40" s="11">
        <v>0.10169884267069899</v>
      </c>
      <c r="F40" s="11">
        <v>5.3249156142056503E-3</v>
      </c>
      <c r="G40" s="11">
        <v>6.4031193447104104E-2</v>
      </c>
      <c r="H40" s="11">
        <v>2.3965841846115151E-3</v>
      </c>
      <c r="I40" s="12">
        <v>596.70000000000005</v>
      </c>
      <c r="J40" s="12">
        <v>15.8</v>
      </c>
      <c r="K40" s="12">
        <v>624.4</v>
      </c>
      <c r="L40" s="12">
        <v>31</v>
      </c>
      <c r="M40" s="12">
        <v>740.7</v>
      </c>
      <c r="N40" s="12">
        <v>79.3</v>
      </c>
      <c r="O40" s="12">
        <v>592</v>
      </c>
      <c r="P40" s="12">
        <v>15.3</v>
      </c>
      <c r="Q40" s="13">
        <f t="shared" si="0"/>
        <v>-4.4362588084561061</v>
      </c>
      <c r="R40" s="13">
        <f t="shared" si="1"/>
        <v>18.62588084561181</v>
      </c>
      <c r="S40" s="14">
        <v>8.9</v>
      </c>
      <c r="V40" s="12"/>
      <c r="W40" s="12"/>
      <c r="X40" s="12"/>
      <c r="Y40" s="12"/>
      <c r="Z40" s="12"/>
      <c r="AA40" s="12"/>
      <c r="AB40" s="12"/>
      <c r="AC40" s="12"/>
      <c r="AD40" s="14"/>
    </row>
    <row r="41" spans="1:30" x14ac:dyDescent="0.2">
      <c r="A41" s="7" t="s">
        <v>863</v>
      </c>
      <c r="B41" s="10">
        <v>0.65743945348245436</v>
      </c>
      <c r="C41" s="11">
        <v>0.75236349768669797</v>
      </c>
      <c r="D41" s="11">
        <v>2.5073557555622648E-2</v>
      </c>
      <c r="E41" s="11">
        <v>9.2548569228652303E-2</v>
      </c>
      <c r="F41" s="11">
        <v>4.9503562203679803E-3</v>
      </c>
      <c r="G41" s="11">
        <v>6.6384033897117195E-2</v>
      </c>
      <c r="H41" s="11">
        <v>2.0310408444892299E-3</v>
      </c>
      <c r="I41" s="12">
        <v>569.6</v>
      </c>
      <c r="J41" s="12">
        <v>14.5</v>
      </c>
      <c r="K41" s="12">
        <v>570.29999999999995</v>
      </c>
      <c r="L41" s="12">
        <v>29.5</v>
      </c>
      <c r="M41" s="12">
        <v>818.1</v>
      </c>
      <c r="N41" s="12">
        <v>62.9</v>
      </c>
      <c r="O41" s="12">
        <v>569.29999999999995</v>
      </c>
      <c r="P41" s="12">
        <v>11.6</v>
      </c>
      <c r="Q41" s="13">
        <f t="shared" si="0"/>
        <v>-0.12274241627212579</v>
      </c>
      <c r="R41" s="13">
        <f t="shared" si="1"/>
        <v>43.450815360336684</v>
      </c>
      <c r="S41" s="14">
        <v>9.6</v>
      </c>
      <c r="V41" s="12"/>
      <c r="W41" s="12"/>
      <c r="X41" s="12"/>
      <c r="Y41" s="12"/>
      <c r="Z41" s="12"/>
      <c r="AA41" s="12"/>
      <c r="AB41" s="12"/>
      <c r="AC41" s="12"/>
      <c r="AD41" s="14"/>
    </row>
    <row r="42" spans="1:30" x14ac:dyDescent="0.2">
      <c r="A42" s="7" t="s">
        <v>831</v>
      </c>
      <c r="B42" s="10">
        <v>0.66502671327576302</v>
      </c>
      <c r="C42" s="11">
        <v>0.73426041391753605</v>
      </c>
      <c r="D42" s="11">
        <v>3.2140944331646749E-2</v>
      </c>
      <c r="E42" s="11">
        <v>9.6684265818003698E-2</v>
      </c>
      <c r="F42" s="11">
        <v>4.8453707962658353E-3</v>
      </c>
      <c r="G42" s="11">
        <v>6.17453063728318E-2</v>
      </c>
      <c r="H42" s="11">
        <v>2.2935678308352702E-3</v>
      </c>
      <c r="I42" s="12">
        <v>559.1</v>
      </c>
      <c r="J42" s="12">
        <v>18.8</v>
      </c>
      <c r="K42" s="12">
        <v>595</v>
      </c>
      <c r="L42" s="12">
        <v>28.2</v>
      </c>
      <c r="M42" s="12">
        <v>662.8</v>
      </c>
      <c r="N42" s="12">
        <v>79.900000000000006</v>
      </c>
      <c r="O42" s="12">
        <v>557.9</v>
      </c>
      <c r="P42" s="12">
        <v>18.600000000000001</v>
      </c>
      <c r="Q42" s="13">
        <f t="shared" si="0"/>
        <v>-6.0336134453781494</v>
      </c>
      <c r="R42" s="13">
        <f t="shared" si="1"/>
        <v>11.394957983193276</v>
      </c>
      <c r="S42" s="14">
        <v>8.1999999999999993</v>
      </c>
      <c r="V42" s="12"/>
      <c r="W42" s="12"/>
      <c r="X42" s="12"/>
      <c r="Y42" s="12"/>
      <c r="Z42" s="12"/>
      <c r="AA42" s="12"/>
      <c r="AB42" s="12"/>
      <c r="AC42" s="12"/>
      <c r="AD42" s="14"/>
    </row>
    <row r="43" spans="1:30" x14ac:dyDescent="0.2">
      <c r="A43" s="7" t="s">
        <v>840</v>
      </c>
      <c r="B43" s="10">
        <v>0.38972122175606499</v>
      </c>
      <c r="C43" s="11">
        <v>0.78494166296569101</v>
      </c>
      <c r="D43" s="11">
        <v>2.4815182961346601E-2</v>
      </c>
      <c r="E43" s="11">
        <v>9.9490571033147096E-2</v>
      </c>
      <c r="F43" s="11">
        <v>4.9687185339879151E-3</v>
      </c>
      <c r="G43" s="11">
        <v>6.4597784011930406E-2</v>
      </c>
      <c r="H43" s="11">
        <v>1.9999054489671449E-3</v>
      </c>
      <c r="I43" s="12">
        <v>588.29999999999995</v>
      </c>
      <c r="J43" s="12">
        <v>14.1</v>
      </c>
      <c r="K43" s="12">
        <v>611.5</v>
      </c>
      <c r="L43" s="12">
        <v>29.3</v>
      </c>
      <c r="M43" s="12">
        <v>760.4</v>
      </c>
      <c r="N43" s="12">
        <v>65.3</v>
      </c>
      <c r="O43" s="12">
        <v>580.29999999999995</v>
      </c>
      <c r="P43" s="12">
        <v>12.4</v>
      </c>
      <c r="Q43" s="13">
        <f t="shared" si="0"/>
        <v>-3.7939493049877426</v>
      </c>
      <c r="R43" s="13">
        <f t="shared" si="1"/>
        <v>24.349959116925589</v>
      </c>
      <c r="S43" s="14">
        <v>9.9</v>
      </c>
      <c r="V43" s="12"/>
      <c r="W43" s="12"/>
      <c r="X43" s="12"/>
      <c r="Y43" s="12"/>
      <c r="Z43" s="12"/>
      <c r="AA43" s="12"/>
      <c r="AB43" s="12"/>
      <c r="AC43" s="12"/>
      <c r="AD43" s="14"/>
    </row>
    <row r="44" spans="1:30" x14ac:dyDescent="0.2">
      <c r="A44" s="7" t="s">
        <v>842</v>
      </c>
      <c r="B44" s="10">
        <v>0.34896258892327953</v>
      </c>
      <c r="C44" s="11">
        <v>0.82044018214660297</v>
      </c>
      <c r="D44" s="11">
        <v>3.1059731860187002E-2</v>
      </c>
      <c r="E44" s="11">
        <v>0.102611129860345</v>
      </c>
      <c r="F44" s="11">
        <v>5.2867784294251497E-3</v>
      </c>
      <c r="G44" s="11">
        <v>6.7016394245964103E-2</v>
      </c>
      <c r="H44" s="11">
        <v>2.8295245982642549E-3</v>
      </c>
      <c r="I44" s="12">
        <v>608.29999999999995</v>
      </c>
      <c r="J44" s="12">
        <v>17.3</v>
      </c>
      <c r="K44" s="12">
        <v>629.6</v>
      </c>
      <c r="L44" s="12">
        <v>31</v>
      </c>
      <c r="M44" s="12">
        <v>836.8</v>
      </c>
      <c r="N44" s="12">
        <v>87.1</v>
      </c>
      <c r="O44" s="12">
        <v>607.4</v>
      </c>
      <c r="P44" s="12">
        <v>17.3</v>
      </c>
      <c r="Q44" s="13">
        <f t="shared" si="0"/>
        <v>-3.3831003811944149</v>
      </c>
      <c r="R44" s="13">
        <f t="shared" si="1"/>
        <v>32.909783989834793</v>
      </c>
      <c r="S44" s="14">
        <v>11</v>
      </c>
      <c r="V44" s="12"/>
      <c r="W44" s="12"/>
      <c r="X44" s="12"/>
      <c r="Y44" s="12"/>
      <c r="Z44" s="12"/>
      <c r="AA44" s="12"/>
      <c r="AB44" s="12"/>
      <c r="AC44" s="12"/>
      <c r="AD44" s="14"/>
    </row>
    <row r="45" spans="1:30" x14ac:dyDescent="0.2">
      <c r="A45" s="7" t="s">
        <v>826</v>
      </c>
      <c r="B45" s="10">
        <v>0.35756233407155752</v>
      </c>
      <c r="C45" s="11">
        <v>0.76399791689843999</v>
      </c>
      <c r="D45" s="11">
        <v>3.0537812991737051E-2</v>
      </c>
      <c r="E45" s="11">
        <v>0.100549880550921</v>
      </c>
      <c r="F45" s="11">
        <v>5.2343804907198001E-3</v>
      </c>
      <c r="G45" s="11">
        <v>6.3439454697732101E-2</v>
      </c>
      <c r="H45" s="11">
        <v>2.3629049002056352E-3</v>
      </c>
      <c r="I45" s="12">
        <v>576.29999999999995</v>
      </c>
      <c r="J45" s="12">
        <v>17.600000000000001</v>
      </c>
      <c r="K45" s="12">
        <v>617.29999999999995</v>
      </c>
      <c r="L45" s="12">
        <v>30.5</v>
      </c>
      <c r="M45" s="12">
        <v>720.7</v>
      </c>
      <c r="N45" s="12">
        <v>80.3</v>
      </c>
      <c r="O45" s="12">
        <v>571.4</v>
      </c>
      <c r="P45" s="12">
        <v>17.3</v>
      </c>
      <c r="Q45" s="13">
        <f t="shared" si="0"/>
        <v>-6.6418273124898786</v>
      </c>
      <c r="R45" s="13">
        <f t="shared" si="1"/>
        <v>16.750364490523275</v>
      </c>
      <c r="S45" s="14">
        <v>11</v>
      </c>
      <c r="V45" s="12"/>
      <c r="W45" s="12"/>
      <c r="X45" s="12"/>
      <c r="Y45" s="12"/>
      <c r="Z45" s="12"/>
      <c r="AA45" s="12"/>
      <c r="AB45" s="12"/>
      <c r="AC45" s="12"/>
      <c r="AD45" s="14"/>
    </row>
    <row r="46" spans="1:30" x14ac:dyDescent="0.2">
      <c r="A46" s="7" t="s">
        <v>865</v>
      </c>
      <c r="B46" s="10">
        <v>0.28321070419652211</v>
      </c>
      <c r="C46" s="11">
        <v>0.90831054712086801</v>
      </c>
      <c r="D46" s="11">
        <v>4.3667670819291099E-2</v>
      </c>
      <c r="E46" s="11">
        <v>0.10714535461140701</v>
      </c>
      <c r="F46" s="11">
        <v>5.8481247989282002E-3</v>
      </c>
      <c r="G46" s="11">
        <v>7.01506786612415E-2</v>
      </c>
      <c r="H46" s="11">
        <v>3.3776380320457702E-3</v>
      </c>
      <c r="I46" s="12">
        <v>656.2</v>
      </c>
      <c r="J46" s="12">
        <v>23.3</v>
      </c>
      <c r="K46" s="12">
        <v>655.9</v>
      </c>
      <c r="L46" s="12">
        <v>33.799999999999997</v>
      </c>
      <c r="M46" s="12">
        <v>933.3</v>
      </c>
      <c r="N46" s="12">
        <v>99.4</v>
      </c>
      <c r="O46" s="12">
        <v>656.1</v>
      </c>
      <c r="P46" s="12">
        <v>23</v>
      </c>
      <c r="Q46" s="13">
        <f t="shared" si="0"/>
        <v>4.5738679676787797E-2</v>
      </c>
      <c r="R46" s="13">
        <f t="shared" si="1"/>
        <v>42.293032474462564</v>
      </c>
      <c r="S46" s="14">
        <v>11</v>
      </c>
      <c r="V46" s="12"/>
      <c r="W46" s="12"/>
      <c r="X46" s="12"/>
      <c r="Y46" s="12"/>
      <c r="Z46" s="12"/>
      <c r="AA46" s="12"/>
      <c r="AB46" s="12"/>
      <c r="AC46" s="12"/>
      <c r="AD46" s="14"/>
    </row>
    <row r="47" spans="1:30" x14ac:dyDescent="0.2">
      <c r="A47" s="7" t="s">
        <v>836</v>
      </c>
      <c r="B47" s="10">
        <v>0.4736073814208282</v>
      </c>
      <c r="C47" s="11">
        <v>0.77595879750985497</v>
      </c>
      <c r="D47" s="11">
        <v>3.3223565618399203E-2</v>
      </c>
      <c r="E47" s="11">
        <v>9.9734432316576693E-2</v>
      </c>
      <c r="F47" s="11">
        <v>5.6095434779437001E-3</v>
      </c>
      <c r="G47" s="11">
        <v>6.7140315669528799E-2</v>
      </c>
      <c r="H47" s="11">
        <v>3.3668499154426599E-3</v>
      </c>
      <c r="I47" s="12">
        <v>583.20000000000005</v>
      </c>
      <c r="J47" s="12">
        <v>19</v>
      </c>
      <c r="K47" s="12">
        <v>612.70000000000005</v>
      </c>
      <c r="L47" s="12">
        <v>32.799999999999997</v>
      </c>
      <c r="M47" s="12">
        <v>839.9</v>
      </c>
      <c r="N47" s="12">
        <v>105.5</v>
      </c>
      <c r="O47" s="12">
        <v>584.79999999999995</v>
      </c>
      <c r="P47" s="12">
        <v>18.8</v>
      </c>
      <c r="Q47" s="13">
        <f t="shared" si="0"/>
        <v>-4.8147543659213365</v>
      </c>
      <c r="R47" s="13">
        <f t="shared" si="1"/>
        <v>37.081769218214447</v>
      </c>
      <c r="S47" s="14">
        <v>12</v>
      </c>
      <c r="V47" s="12"/>
      <c r="W47" s="12"/>
      <c r="X47" s="12"/>
      <c r="Y47" s="12"/>
      <c r="Z47" s="12"/>
      <c r="AA47" s="12"/>
      <c r="AB47" s="12"/>
      <c r="AC47" s="12"/>
      <c r="AD47" s="14"/>
    </row>
    <row r="48" spans="1:30" x14ac:dyDescent="0.2">
      <c r="A48" s="7" t="s">
        <v>854</v>
      </c>
      <c r="B48" s="10">
        <v>0.63362013201825784</v>
      </c>
      <c r="C48" s="11">
        <v>0.82125229982425096</v>
      </c>
      <c r="D48" s="11">
        <v>2.78712388518822E-2</v>
      </c>
      <c r="E48" s="11">
        <v>0.100157754572698</v>
      </c>
      <c r="F48" s="11">
        <v>5.6465131229067001E-3</v>
      </c>
      <c r="G48" s="11">
        <v>6.0543613710064399E-2</v>
      </c>
      <c r="H48" s="11">
        <v>2.445706237937315E-3</v>
      </c>
      <c r="I48" s="12">
        <v>608.79999999999995</v>
      </c>
      <c r="J48" s="12">
        <v>15.6</v>
      </c>
      <c r="K48" s="12">
        <v>615.6</v>
      </c>
      <c r="L48" s="12">
        <v>32.799999999999997</v>
      </c>
      <c r="M48" s="12">
        <v>620.5</v>
      </c>
      <c r="N48" s="12">
        <v>85.6</v>
      </c>
      <c r="O48" s="12">
        <v>607.4</v>
      </c>
      <c r="P48" s="12">
        <v>14.7</v>
      </c>
      <c r="Q48" s="13">
        <f t="shared" si="0"/>
        <v>-1.1046133853151452</v>
      </c>
      <c r="R48" s="13">
        <f t="shared" si="1"/>
        <v>0.79597141000649074</v>
      </c>
      <c r="S48" s="14">
        <v>1.5</v>
      </c>
      <c r="V48" s="12"/>
      <c r="W48" s="12"/>
      <c r="X48" s="12"/>
      <c r="Y48" s="12"/>
      <c r="Z48" s="12"/>
      <c r="AA48" s="12"/>
      <c r="AB48" s="12"/>
      <c r="AC48" s="12"/>
      <c r="AD48" s="14"/>
    </row>
    <row r="49" spans="1:30" x14ac:dyDescent="0.2">
      <c r="A49" s="7" t="s">
        <v>833</v>
      </c>
      <c r="B49" s="10">
        <v>0.40514199294824821</v>
      </c>
      <c r="C49" s="11">
        <v>0.78367468349542302</v>
      </c>
      <c r="D49" s="11">
        <v>4.3411991286686852E-2</v>
      </c>
      <c r="E49" s="11">
        <v>0.100998834527651</v>
      </c>
      <c r="F49" s="11">
        <v>6.1408478978122998E-3</v>
      </c>
      <c r="G49" s="11">
        <v>6.4229760244965101E-2</v>
      </c>
      <c r="H49" s="11">
        <v>2.9348878298842301E-3</v>
      </c>
      <c r="I49" s="12">
        <v>587.6</v>
      </c>
      <c r="J49" s="12">
        <v>24.7</v>
      </c>
      <c r="K49" s="12">
        <v>620.29999999999995</v>
      </c>
      <c r="L49" s="12">
        <v>35.700000000000003</v>
      </c>
      <c r="M49" s="12">
        <v>747.3</v>
      </c>
      <c r="N49" s="12">
        <v>95.5</v>
      </c>
      <c r="O49" s="12">
        <v>587.1</v>
      </c>
      <c r="P49" s="12">
        <v>24.4</v>
      </c>
      <c r="Q49" s="13">
        <f t="shared" si="0"/>
        <v>-5.2716427535063559</v>
      </c>
      <c r="R49" s="13">
        <f t="shared" si="1"/>
        <v>20.473964210865713</v>
      </c>
      <c r="S49" s="14">
        <v>9.4</v>
      </c>
      <c r="V49" s="12"/>
      <c r="W49" s="12"/>
      <c r="X49" s="12"/>
      <c r="Y49" s="12"/>
      <c r="Z49" s="12"/>
      <c r="AA49" s="12"/>
      <c r="AB49" s="12"/>
      <c r="AC49" s="12"/>
      <c r="AD49" s="14"/>
    </row>
    <row r="50" spans="1:30" x14ac:dyDescent="0.2">
      <c r="A50" s="7" t="s">
        <v>844</v>
      </c>
      <c r="B50" s="10">
        <v>0.33572322514099456</v>
      </c>
      <c r="C50" s="11">
        <v>0.83855608669867099</v>
      </c>
      <c r="D50" s="11">
        <v>3.876941763941185E-2</v>
      </c>
      <c r="E50" s="11">
        <v>0.104170293813833</v>
      </c>
      <c r="F50" s="11">
        <v>5.8739454363889001E-3</v>
      </c>
      <c r="G50" s="11">
        <v>7.2448371878753595E-2</v>
      </c>
      <c r="H50" s="11">
        <v>3.4814836002668051E-3</v>
      </c>
      <c r="I50" s="12">
        <v>618.4</v>
      </c>
      <c r="J50" s="12">
        <v>21.4</v>
      </c>
      <c r="K50" s="12">
        <v>639</v>
      </c>
      <c r="L50" s="12">
        <v>34.4</v>
      </c>
      <c r="M50" s="12">
        <v>996.3</v>
      </c>
      <c r="N50" s="12">
        <v>98.2</v>
      </c>
      <c r="O50" s="12">
        <v>619.20000000000005</v>
      </c>
      <c r="P50" s="12">
        <v>21.3</v>
      </c>
      <c r="Q50" s="13">
        <f t="shared" si="0"/>
        <v>-3.2237871674491436</v>
      </c>
      <c r="R50" s="13">
        <f t="shared" si="1"/>
        <v>55.915492957746473</v>
      </c>
      <c r="S50" s="14">
        <v>16</v>
      </c>
      <c r="V50" s="12"/>
      <c r="W50" s="12"/>
      <c r="X50" s="12"/>
      <c r="Y50" s="12"/>
      <c r="Z50" s="12"/>
      <c r="AA50" s="12"/>
      <c r="AB50" s="12"/>
      <c r="AC50" s="12"/>
      <c r="AD50" s="14"/>
    </row>
    <row r="51" spans="1:30" x14ac:dyDescent="0.2">
      <c r="A51" s="7" t="s">
        <v>828</v>
      </c>
      <c r="B51" s="10">
        <v>0.34881923975714696</v>
      </c>
      <c r="C51" s="11">
        <v>0.83586573643642903</v>
      </c>
      <c r="D51" s="11">
        <v>5.3498198278334998E-2</v>
      </c>
      <c r="E51" s="11">
        <v>0.10772153211673401</v>
      </c>
      <c r="F51" s="11">
        <v>6.4925992357867997E-3</v>
      </c>
      <c r="G51" s="11">
        <v>7.0829088214511504E-2</v>
      </c>
      <c r="H51" s="11">
        <v>4.90536966219052E-3</v>
      </c>
      <c r="I51" s="12">
        <v>616.9</v>
      </c>
      <c r="J51" s="12">
        <v>29.6</v>
      </c>
      <c r="K51" s="12">
        <v>659.4</v>
      </c>
      <c r="L51" s="12">
        <v>37.799999999999997</v>
      </c>
      <c r="M51" s="12">
        <v>950.7</v>
      </c>
      <c r="N51" s="12">
        <v>141.6</v>
      </c>
      <c r="O51" s="12">
        <v>629.6</v>
      </c>
      <c r="P51" s="12">
        <v>26.7</v>
      </c>
      <c r="Q51" s="13">
        <f t="shared" si="0"/>
        <v>-6.4452532605398849</v>
      </c>
      <c r="R51" s="13">
        <f t="shared" si="1"/>
        <v>44.17652411282986</v>
      </c>
      <c r="S51" s="14">
        <v>15</v>
      </c>
      <c r="V51" s="12"/>
      <c r="W51" s="12"/>
      <c r="X51" s="12"/>
      <c r="Y51" s="12"/>
      <c r="Z51" s="12"/>
      <c r="AA51" s="12"/>
      <c r="AB51" s="12"/>
      <c r="AC51" s="12"/>
      <c r="AD51" s="14"/>
    </row>
    <row r="52" spans="1:30" x14ac:dyDescent="0.2">
      <c r="A52" s="7" t="s">
        <v>866</v>
      </c>
      <c r="B52" s="10">
        <v>0.53650185782023407</v>
      </c>
      <c r="C52" s="11">
        <v>0.816788352204879</v>
      </c>
      <c r="D52" s="11">
        <v>3.10332179161808E-2</v>
      </c>
      <c r="E52" s="11">
        <v>9.85309412557651E-2</v>
      </c>
      <c r="F52" s="11">
        <v>4.8683521591874647E-3</v>
      </c>
      <c r="G52" s="11">
        <v>7.1119798605783505E-2</v>
      </c>
      <c r="H52" s="11">
        <v>2.5335886079295702E-3</v>
      </c>
      <c r="I52" s="12">
        <v>606.29999999999995</v>
      </c>
      <c r="J52" s="12">
        <v>17.3</v>
      </c>
      <c r="K52" s="12">
        <v>605.6</v>
      </c>
      <c r="L52" s="12">
        <v>28.8</v>
      </c>
      <c r="M52" s="12">
        <v>959.4</v>
      </c>
      <c r="N52" s="12">
        <v>71.900000000000006</v>
      </c>
      <c r="O52" s="12">
        <v>606.29999999999995</v>
      </c>
      <c r="P52" s="12">
        <v>17.100000000000001</v>
      </c>
      <c r="Q52" s="13">
        <f t="shared" si="0"/>
        <v>0.11558784676353184</v>
      </c>
      <c r="R52" s="13">
        <f t="shared" si="1"/>
        <v>58.42140026420077</v>
      </c>
      <c r="S52" s="14">
        <v>14</v>
      </c>
      <c r="V52" s="12"/>
      <c r="W52" s="12"/>
      <c r="X52" s="12"/>
      <c r="Y52" s="12"/>
      <c r="Z52" s="12"/>
      <c r="AA52" s="12"/>
      <c r="AB52" s="12"/>
      <c r="AC52" s="12"/>
      <c r="AD52" s="14"/>
    </row>
    <row r="53" spans="1:30" x14ac:dyDescent="0.2">
      <c r="A53" s="7" t="s">
        <v>841</v>
      </c>
      <c r="B53" s="10">
        <v>0.53938728546118953</v>
      </c>
      <c r="C53" s="11">
        <v>0.80667110773379602</v>
      </c>
      <c r="D53" s="11">
        <v>2.7349869413313001E-2</v>
      </c>
      <c r="E53" s="11">
        <v>0.101534135397053</v>
      </c>
      <c r="F53" s="11">
        <v>5.6547236604776504E-3</v>
      </c>
      <c r="G53" s="11">
        <v>5.6473119345193799E-2</v>
      </c>
      <c r="H53" s="11">
        <v>2.2915752560150448E-3</v>
      </c>
      <c r="I53" s="12">
        <v>600.6</v>
      </c>
      <c r="J53" s="12">
        <v>15.3</v>
      </c>
      <c r="K53" s="12">
        <v>623.20000000000005</v>
      </c>
      <c r="L53" s="12">
        <v>33.4</v>
      </c>
      <c r="M53" s="12">
        <v>471.1</v>
      </c>
      <c r="N53" s="12">
        <v>90.1</v>
      </c>
      <c r="O53" s="12">
        <v>596.29999999999995</v>
      </c>
      <c r="P53" s="12">
        <v>14.6</v>
      </c>
      <c r="Q53" s="13">
        <f t="shared" si="0"/>
        <v>-3.6264441591784324</v>
      </c>
      <c r="R53" s="13">
        <f t="shared" si="1"/>
        <v>-24.406290115532737</v>
      </c>
      <c r="S53" s="14">
        <v>-4.3</v>
      </c>
      <c r="V53" s="12"/>
      <c r="W53" s="12"/>
      <c r="X53" s="12"/>
      <c r="Y53" s="12"/>
      <c r="Z53" s="12"/>
      <c r="AA53" s="12"/>
      <c r="AB53" s="12"/>
      <c r="AC53" s="12"/>
      <c r="AD53" s="14"/>
    </row>
    <row r="54" spans="1:30" x14ac:dyDescent="0.2">
      <c r="A54" s="7" t="s">
        <v>835</v>
      </c>
      <c r="B54" s="10">
        <v>0.67246511809417198</v>
      </c>
      <c r="C54" s="11">
        <v>0.81791789620104405</v>
      </c>
      <c r="D54" s="11">
        <v>2.71876569305564E-2</v>
      </c>
      <c r="E54" s="11">
        <v>0.10410606558232199</v>
      </c>
      <c r="F54" s="11">
        <v>5.1175172869580001E-3</v>
      </c>
      <c r="G54" s="11">
        <v>6.9982924086345905E-2</v>
      </c>
      <c r="H54" s="11">
        <v>2.3086955285163552E-3</v>
      </c>
      <c r="I54" s="12">
        <v>606.9</v>
      </c>
      <c r="J54" s="12">
        <v>15.2</v>
      </c>
      <c r="K54" s="12">
        <v>638.4</v>
      </c>
      <c r="L54" s="12">
        <v>29.8</v>
      </c>
      <c r="M54" s="12">
        <v>927.4</v>
      </c>
      <c r="N54" s="12">
        <v>67.5</v>
      </c>
      <c r="O54" s="12">
        <v>599.4</v>
      </c>
      <c r="P54" s="12">
        <v>14.4</v>
      </c>
      <c r="Q54" s="13">
        <f t="shared" si="0"/>
        <v>-4.9342105263157858</v>
      </c>
      <c r="R54" s="13">
        <f t="shared" si="1"/>
        <v>45.269423558897245</v>
      </c>
      <c r="S54" s="14">
        <v>16</v>
      </c>
      <c r="V54" s="12"/>
      <c r="W54" s="12"/>
      <c r="X54" s="12"/>
      <c r="Y54" s="12"/>
      <c r="Z54" s="12"/>
      <c r="AA54" s="12"/>
      <c r="AB54" s="12"/>
      <c r="AC54" s="12"/>
      <c r="AD54" s="14"/>
    </row>
    <row r="55" spans="1:30" x14ac:dyDescent="0.2">
      <c r="A55" s="7" t="s">
        <v>860</v>
      </c>
      <c r="B55" s="10">
        <v>0.6164112173145686</v>
      </c>
      <c r="C55" s="11">
        <v>0.87719122205977595</v>
      </c>
      <c r="D55" s="11">
        <v>3.08659794443031E-2</v>
      </c>
      <c r="E55" s="11">
        <v>0.105048969850587</v>
      </c>
      <c r="F55" s="11">
        <v>5.4109528657614999E-3</v>
      </c>
      <c r="G55" s="11">
        <v>7.5495148399715703E-2</v>
      </c>
      <c r="H55" s="11">
        <v>2.8718946266468549E-3</v>
      </c>
      <c r="I55" s="12">
        <v>639.5</v>
      </c>
      <c r="J55" s="12">
        <v>16.7</v>
      </c>
      <c r="K55" s="12">
        <v>643.6</v>
      </c>
      <c r="L55" s="12">
        <v>31.5</v>
      </c>
      <c r="M55" s="12">
        <v>1080.9000000000001</v>
      </c>
      <c r="N55" s="12">
        <v>77.099999999999994</v>
      </c>
      <c r="O55" s="12">
        <v>639</v>
      </c>
      <c r="P55" s="12">
        <v>16.399999999999999</v>
      </c>
      <c r="Q55" s="13">
        <f t="shared" si="0"/>
        <v>-0.63704164077066361</v>
      </c>
      <c r="R55" s="13">
        <f t="shared" si="1"/>
        <v>67.945929148539477</v>
      </c>
      <c r="S55" s="14">
        <v>18</v>
      </c>
      <c r="V55" s="12"/>
      <c r="W55" s="12"/>
      <c r="X55" s="12"/>
      <c r="Y55" s="12"/>
      <c r="Z55" s="12"/>
      <c r="AA55" s="12"/>
      <c r="AB55" s="12"/>
      <c r="AC55" s="12"/>
      <c r="AD55" s="14"/>
    </row>
    <row r="56" spans="1:30" x14ac:dyDescent="0.2">
      <c r="A56" s="7" t="s">
        <v>827</v>
      </c>
      <c r="B56" s="10">
        <v>0.65604437941379068</v>
      </c>
      <c r="C56" s="11">
        <v>0.73911003919276697</v>
      </c>
      <c r="D56" s="11">
        <v>3.5251545502884701E-2</v>
      </c>
      <c r="E56" s="11">
        <v>9.7660492109971603E-2</v>
      </c>
      <c r="F56" s="11">
        <v>5.6001675826378499E-3</v>
      </c>
      <c r="G56" s="11">
        <v>6.9709476919327704E-2</v>
      </c>
      <c r="H56" s="11">
        <v>3.1601107059491501E-3</v>
      </c>
      <c r="I56" s="12">
        <v>561.9</v>
      </c>
      <c r="J56" s="12">
        <v>20.6</v>
      </c>
      <c r="K56" s="12">
        <v>600.9</v>
      </c>
      <c r="L56" s="12">
        <v>32.9</v>
      </c>
      <c r="M56" s="12">
        <v>918.6</v>
      </c>
      <c r="N56" s="12">
        <v>94.4</v>
      </c>
      <c r="O56" s="12">
        <v>561.5</v>
      </c>
      <c r="P56" s="12">
        <v>20.399999999999999</v>
      </c>
      <c r="Q56" s="13">
        <f t="shared" si="0"/>
        <v>-6.490264603095353</v>
      </c>
      <c r="R56" s="13">
        <f t="shared" si="1"/>
        <v>52.870693959061413</v>
      </c>
      <c r="S56" s="14">
        <v>17</v>
      </c>
      <c r="V56" s="12"/>
      <c r="W56" s="12"/>
      <c r="X56" s="12"/>
      <c r="Y56" s="12"/>
      <c r="Z56" s="12"/>
      <c r="AA56" s="12"/>
      <c r="AB56" s="12"/>
      <c r="AC56" s="12"/>
      <c r="AD56" s="14"/>
    </row>
    <row r="57" spans="1:30" x14ac:dyDescent="0.2">
      <c r="A57" s="7" t="s">
        <v>857</v>
      </c>
      <c r="B57" s="10">
        <v>0.57176983522233349</v>
      </c>
      <c r="C57" s="11">
        <v>0.79864326748260706</v>
      </c>
      <c r="D57" s="11">
        <v>2.06305659169948E-2</v>
      </c>
      <c r="E57" s="11">
        <v>9.7745847482346396E-2</v>
      </c>
      <c r="F57" s="11">
        <v>4.7301803470630047E-3</v>
      </c>
      <c r="G57" s="11">
        <v>7.6159637673159003E-2</v>
      </c>
      <c r="H57" s="11">
        <v>1.8261396970357701E-3</v>
      </c>
      <c r="I57" s="12">
        <v>596</v>
      </c>
      <c r="J57" s="12">
        <v>11.6</v>
      </c>
      <c r="K57" s="12">
        <v>600.9</v>
      </c>
      <c r="L57" s="12">
        <v>27.6</v>
      </c>
      <c r="M57" s="12">
        <v>1099.4000000000001</v>
      </c>
      <c r="N57" s="12">
        <v>47.3</v>
      </c>
      <c r="O57" s="12">
        <v>592.79999999999995</v>
      </c>
      <c r="P57" s="12">
        <v>4.3</v>
      </c>
      <c r="Q57" s="13">
        <f t="shared" si="0"/>
        <v>-0.8154435014145367</v>
      </c>
      <c r="R57" s="13">
        <f t="shared" si="1"/>
        <v>82.958894990847071</v>
      </c>
      <c r="S57" s="14">
        <v>20</v>
      </c>
      <c r="V57" s="12"/>
      <c r="W57" s="12"/>
      <c r="X57" s="12"/>
      <c r="Y57" s="12"/>
      <c r="Z57" s="12"/>
      <c r="AA57" s="12"/>
      <c r="AB57" s="12"/>
      <c r="AC57" s="12"/>
      <c r="AD57" s="14"/>
    </row>
    <row r="58" spans="1:30" x14ac:dyDescent="0.2">
      <c r="A58" s="7" t="s">
        <v>847</v>
      </c>
      <c r="B58" s="10">
        <v>0.47170559279673935</v>
      </c>
      <c r="C58" s="11">
        <v>0.77502282779860898</v>
      </c>
      <c r="D58" s="11">
        <v>3.6313519469140652E-2</v>
      </c>
      <c r="E58" s="11">
        <v>9.7077408630337897E-2</v>
      </c>
      <c r="F58" s="11">
        <v>5.5692649587692497E-3</v>
      </c>
      <c r="G58" s="11">
        <v>5.8774028732023899E-2</v>
      </c>
      <c r="H58" s="11">
        <v>3.0296296950329698E-3</v>
      </c>
      <c r="I58" s="12">
        <v>582.6</v>
      </c>
      <c r="J58" s="12">
        <v>20.8</v>
      </c>
      <c r="K58" s="12">
        <v>597.4</v>
      </c>
      <c r="L58" s="12">
        <v>32.9</v>
      </c>
      <c r="M58" s="12">
        <v>558.70000000000005</v>
      </c>
      <c r="N58" s="12">
        <v>111.2</v>
      </c>
      <c r="O58" s="12">
        <v>583.79999999999995</v>
      </c>
      <c r="P58" s="12">
        <v>20.6</v>
      </c>
      <c r="Q58" s="13">
        <f t="shared" si="0"/>
        <v>-2.4774020756611947</v>
      </c>
      <c r="R58" s="13">
        <f t="shared" si="1"/>
        <v>-6.4780716437897397</v>
      </c>
      <c r="S58" s="14">
        <v>-1.7</v>
      </c>
      <c r="V58" s="12"/>
      <c r="W58" s="12"/>
      <c r="X58" s="12"/>
      <c r="Y58" s="12"/>
      <c r="Z58" s="12"/>
      <c r="AA58" s="12"/>
      <c r="AB58" s="12"/>
      <c r="AC58" s="12"/>
      <c r="AD58" s="14"/>
    </row>
    <row r="59" spans="1:30" x14ac:dyDescent="0.2">
      <c r="A59" s="7" t="s">
        <v>834</v>
      </c>
      <c r="B59" s="10">
        <v>0.39338271055491242</v>
      </c>
      <c r="C59" s="11">
        <v>0.82982029033378901</v>
      </c>
      <c r="D59" s="11">
        <v>4.7243941610065399E-2</v>
      </c>
      <c r="E59" s="11">
        <v>0.105529017527485</v>
      </c>
      <c r="F59" s="11">
        <v>5.7895706493430498E-3</v>
      </c>
      <c r="G59" s="11">
        <v>8.0065284243848303E-2</v>
      </c>
      <c r="H59" s="11">
        <v>5.4230638096076002E-3</v>
      </c>
      <c r="I59" s="12">
        <v>613.5</v>
      </c>
      <c r="J59" s="12">
        <v>26.2</v>
      </c>
      <c r="K59" s="12">
        <v>646.6</v>
      </c>
      <c r="L59" s="12">
        <v>33.799999999999997</v>
      </c>
      <c r="M59" s="12">
        <v>1198.5999999999999</v>
      </c>
      <c r="N59" s="12">
        <v>132.9</v>
      </c>
      <c r="O59" s="12">
        <v>624.20000000000005</v>
      </c>
      <c r="P59" s="12">
        <v>23</v>
      </c>
      <c r="Q59" s="13">
        <f t="shared" si="0"/>
        <v>-5.119084441695021</v>
      </c>
      <c r="R59" s="13">
        <f t="shared" si="1"/>
        <v>85.369625734611802</v>
      </c>
      <c r="S59" s="14">
        <v>24</v>
      </c>
      <c r="V59" s="12"/>
      <c r="W59" s="12"/>
      <c r="X59" s="12"/>
      <c r="Y59" s="12"/>
      <c r="Z59" s="12"/>
      <c r="AA59" s="12"/>
      <c r="AB59" s="12"/>
      <c r="AC59" s="12"/>
      <c r="AD59" s="14"/>
    </row>
    <row r="60" spans="1:30" x14ac:dyDescent="0.2">
      <c r="A60" s="7" t="s">
        <v>829</v>
      </c>
      <c r="B60" s="10">
        <v>0.23842124258497788</v>
      </c>
      <c r="C60" s="11">
        <v>0.84592903833556898</v>
      </c>
      <c r="D60" s="11">
        <v>3.2884254573279648E-2</v>
      </c>
      <c r="E60" s="11">
        <v>0.108653040072503</v>
      </c>
      <c r="F60" s="11">
        <v>5.8774700092079002E-3</v>
      </c>
      <c r="G60" s="11">
        <v>7.8064822932886802E-2</v>
      </c>
      <c r="H60" s="11">
        <v>3.6006986928981701E-3</v>
      </c>
      <c r="I60" s="12">
        <v>622.4</v>
      </c>
      <c r="J60" s="12">
        <v>18.100000000000001</v>
      </c>
      <c r="K60" s="12">
        <v>665.2</v>
      </c>
      <c r="L60" s="12">
        <v>34.299999999999997</v>
      </c>
      <c r="M60" s="12">
        <v>1148.5</v>
      </c>
      <c r="N60" s="12">
        <v>91.6</v>
      </c>
      <c r="O60" s="12">
        <v>621.5</v>
      </c>
      <c r="P60" s="12">
        <v>18</v>
      </c>
      <c r="Q60" s="13">
        <f t="shared" si="0"/>
        <v>-6.4341551413108933</v>
      </c>
      <c r="R60" s="13">
        <f t="shared" si="1"/>
        <v>72.654840649428735</v>
      </c>
      <c r="S60" s="14">
        <v>24</v>
      </c>
      <c r="V60" s="12"/>
      <c r="W60" s="12"/>
      <c r="X60" s="12"/>
      <c r="Y60" s="12"/>
      <c r="Z60" s="12"/>
      <c r="AA60" s="12"/>
      <c r="AB60" s="12"/>
      <c r="AC60" s="12"/>
      <c r="AD60" s="14"/>
    </row>
    <row r="61" spans="1:30" x14ac:dyDescent="0.2">
      <c r="A61" s="7" t="s">
        <v>849</v>
      </c>
      <c r="B61" s="10">
        <v>0.47505872412026839</v>
      </c>
      <c r="C61" s="11">
        <v>0.85368737858491195</v>
      </c>
      <c r="D61" s="11">
        <v>5.3115500666713E-2</v>
      </c>
      <c r="E61" s="11">
        <v>0.104000911899631</v>
      </c>
      <c r="F61" s="11">
        <v>5.6886534895374498E-3</v>
      </c>
      <c r="G61" s="11">
        <v>7.9113645534437602E-2</v>
      </c>
      <c r="H61" s="11">
        <v>4.787642166929615E-3</v>
      </c>
      <c r="I61" s="12">
        <v>626.70000000000005</v>
      </c>
      <c r="J61" s="12">
        <v>29.1</v>
      </c>
      <c r="K61" s="12">
        <v>637.79999999999995</v>
      </c>
      <c r="L61" s="12">
        <v>33.299999999999997</v>
      </c>
      <c r="M61" s="12">
        <v>1173.7</v>
      </c>
      <c r="N61" s="12">
        <v>120.1</v>
      </c>
      <c r="O61" s="12">
        <v>630.79999999999995</v>
      </c>
      <c r="P61" s="12">
        <v>26.3</v>
      </c>
      <c r="Q61" s="13">
        <f t="shared" si="0"/>
        <v>-1.7403574788334764</v>
      </c>
      <c r="R61" s="13">
        <f t="shared" si="1"/>
        <v>84.023204766384481</v>
      </c>
      <c r="S61" s="14">
        <v>22</v>
      </c>
      <c r="V61" s="12"/>
      <c r="W61" s="12"/>
      <c r="X61" s="12"/>
      <c r="Y61" s="12"/>
      <c r="Z61" s="12"/>
      <c r="AA61" s="12"/>
      <c r="AB61" s="12"/>
      <c r="AC61" s="12"/>
      <c r="AD61" s="14"/>
    </row>
    <row r="62" spans="1:30" x14ac:dyDescent="0.2">
      <c r="A62" s="7" t="s">
        <v>845</v>
      </c>
      <c r="B62" s="10">
        <v>0.27089375707845853</v>
      </c>
      <c r="C62" s="11">
        <v>0.76115722844036904</v>
      </c>
      <c r="D62" s="11">
        <v>4.2419313845199647E-2</v>
      </c>
      <c r="E62" s="11">
        <v>9.6254079538611703E-2</v>
      </c>
      <c r="F62" s="11">
        <v>6.3743191901937E-3</v>
      </c>
      <c r="G62" s="11">
        <v>8.0407931659093795E-2</v>
      </c>
      <c r="H62" s="11">
        <v>5.4764958187989996E-3</v>
      </c>
      <c r="I62" s="12">
        <v>574.70000000000005</v>
      </c>
      <c r="J62" s="12">
        <v>24.4</v>
      </c>
      <c r="K62" s="12">
        <v>592.70000000000005</v>
      </c>
      <c r="L62" s="12">
        <v>37.6</v>
      </c>
      <c r="M62" s="12">
        <v>1205.9000000000001</v>
      </c>
      <c r="N62" s="12">
        <v>134.69999999999999</v>
      </c>
      <c r="O62" s="12">
        <v>578</v>
      </c>
      <c r="P62" s="12">
        <v>23.4</v>
      </c>
      <c r="Q62" s="13">
        <f t="shared" si="0"/>
        <v>-3.036949552893542</v>
      </c>
      <c r="R62" s="13">
        <f t="shared" si="1"/>
        <v>103.45874810190652</v>
      </c>
      <c r="S62" s="14">
        <v>26</v>
      </c>
      <c r="V62" s="12"/>
      <c r="W62" s="12"/>
      <c r="X62" s="12"/>
      <c r="Y62" s="12"/>
      <c r="Z62" s="12"/>
      <c r="AA62" s="12"/>
      <c r="AB62" s="12"/>
      <c r="AC62" s="12"/>
      <c r="AD62" s="14"/>
    </row>
    <row r="63" spans="1:30" x14ac:dyDescent="0.2">
      <c r="A63" s="7" t="s">
        <v>838</v>
      </c>
      <c r="B63" s="10">
        <v>0.57552872641885411</v>
      </c>
      <c r="C63" s="11">
        <v>0.90424775645271005</v>
      </c>
      <c r="D63" s="11">
        <v>4.09661279581892E-2</v>
      </c>
      <c r="E63" s="11">
        <v>0.111640720228875</v>
      </c>
      <c r="F63" s="11">
        <v>5.7682109469988502E-3</v>
      </c>
      <c r="G63" s="11">
        <v>8.1244794366664305E-2</v>
      </c>
      <c r="H63" s="11">
        <v>4.0168968034691053E-3</v>
      </c>
      <c r="I63" s="12">
        <v>654</v>
      </c>
      <c r="J63" s="12">
        <v>21.9</v>
      </c>
      <c r="K63" s="12">
        <v>682</v>
      </c>
      <c r="L63" s="12">
        <v>33.6</v>
      </c>
      <c r="M63" s="12">
        <v>1225.4000000000001</v>
      </c>
      <c r="N63" s="12">
        <v>96.8</v>
      </c>
      <c r="O63" s="12">
        <v>657.5</v>
      </c>
      <c r="P63" s="12">
        <v>21.3</v>
      </c>
      <c r="Q63" s="13">
        <f t="shared" si="0"/>
        <v>-4.1055718475073277</v>
      </c>
      <c r="R63" s="13">
        <f t="shared" si="1"/>
        <v>79.677419354838719</v>
      </c>
      <c r="S63" s="14">
        <v>24</v>
      </c>
      <c r="V63" s="12"/>
      <c r="W63" s="12"/>
      <c r="X63" s="12"/>
      <c r="Y63" s="12"/>
      <c r="Z63" s="12"/>
      <c r="AA63" s="12"/>
      <c r="AB63" s="12"/>
      <c r="AC63" s="12"/>
      <c r="AD63" s="14"/>
    </row>
    <row r="64" spans="1:30" x14ac:dyDescent="0.2">
      <c r="A64" s="7" t="s">
        <v>825</v>
      </c>
      <c r="B64" s="10">
        <v>0.30653994437818077</v>
      </c>
      <c r="C64" s="11">
        <v>0.80040107328964205</v>
      </c>
      <c r="D64" s="11">
        <v>6.0320605325462497E-2</v>
      </c>
      <c r="E64" s="11">
        <v>0.10816423434476199</v>
      </c>
      <c r="F64" s="11">
        <v>6.4052252599775998E-3</v>
      </c>
      <c r="G64" s="11">
        <v>7.7364202190385895E-2</v>
      </c>
      <c r="H64" s="11">
        <v>5.5208676370989496E-3</v>
      </c>
      <c r="I64" s="12">
        <v>597.1</v>
      </c>
      <c r="J64" s="12">
        <v>34</v>
      </c>
      <c r="K64" s="12">
        <v>662.3</v>
      </c>
      <c r="L64" s="12">
        <v>37.200000000000003</v>
      </c>
      <c r="M64" s="12">
        <v>1130.5999999999999</v>
      </c>
      <c r="N64" s="12">
        <v>141.5</v>
      </c>
      <c r="O64" s="12">
        <v>622.6</v>
      </c>
      <c r="P64" s="12">
        <v>29.4</v>
      </c>
      <c r="Q64" s="13">
        <f t="shared" si="0"/>
        <v>-9.8444813528612336</v>
      </c>
      <c r="R64" s="13">
        <f t="shared" si="1"/>
        <v>70.70813830590366</v>
      </c>
      <c r="S64" s="14">
        <v>23</v>
      </c>
      <c r="V64" s="12"/>
      <c r="W64" s="12"/>
      <c r="X64" s="12"/>
      <c r="Y64" s="12"/>
      <c r="Z64" s="12"/>
      <c r="AA64" s="12"/>
      <c r="AB64" s="12"/>
      <c r="AC64" s="12"/>
      <c r="AD64" s="14"/>
    </row>
    <row r="65" spans="1:30" x14ac:dyDescent="0.2">
      <c r="A65" s="7" t="s">
        <v>856</v>
      </c>
      <c r="B65" s="10">
        <v>0.41222652662549331</v>
      </c>
      <c r="C65" s="11">
        <v>0.81603528322820595</v>
      </c>
      <c r="D65" s="11">
        <v>3.7714312882805447E-2</v>
      </c>
      <c r="E65" s="11">
        <v>9.9482645687744606E-2</v>
      </c>
      <c r="F65" s="11">
        <v>5.2460807005602003E-3</v>
      </c>
      <c r="G65" s="11">
        <v>5.9062868098389301E-2</v>
      </c>
      <c r="H65" s="11">
        <v>2.9045514647231701E-3</v>
      </c>
      <c r="I65" s="12">
        <v>605.79999999999995</v>
      </c>
      <c r="J65" s="12">
        <v>21.1</v>
      </c>
      <c r="K65" s="12">
        <v>611.5</v>
      </c>
      <c r="L65" s="12">
        <v>30.5</v>
      </c>
      <c r="M65" s="12">
        <v>569.79999999999995</v>
      </c>
      <c r="N65" s="12">
        <v>106.8</v>
      </c>
      <c r="O65" s="12">
        <v>606.70000000000005</v>
      </c>
      <c r="P65" s="12">
        <v>20.6</v>
      </c>
      <c r="Q65" s="13">
        <f t="shared" si="0"/>
        <v>-0.93213409648406076</v>
      </c>
      <c r="R65" s="13">
        <f t="shared" si="1"/>
        <v>-6.8192968111202017</v>
      </c>
      <c r="S65" s="14">
        <v>-1.2</v>
      </c>
      <c r="V65" s="12"/>
      <c r="W65" s="12"/>
      <c r="X65" s="12"/>
      <c r="Y65" s="12"/>
      <c r="Z65" s="12"/>
      <c r="AA65" s="12"/>
      <c r="AB65" s="12"/>
      <c r="AC65" s="12"/>
      <c r="AD65" s="14"/>
    </row>
    <row r="66" spans="1:30" x14ac:dyDescent="0.2">
      <c r="A66" s="7" t="s">
        <v>839</v>
      </c>
      <c r="B66" s="10">
        <v>0.30488158889432004</v>
      </c>
      <c r="C66" s="11">
        <v>0.92548954339635303</v>
      </c>
      <c r="D66" s="11">
        <v>3.3044828361822702E-2</v>
      </c>
      <c r="E66" s="11">
        <v>0.11325912601804999</v>
      </c>
      <c r="F66" s="11">
        <v>5.7861031136800002E-3</v>
      </c>
      <c r="G66" s="11">
        <v>9.0448692675159606E-2</v>
      </c>
      <c r="H66" s="11">
        <v>3.3647916498994249E-3</v>
      </c>
      <c r="I66" s="12">
        <v>665.3</v>
      </c>
      <c r="J66" s="12">
        <v>17.399999999999999</v>
      </c>
      <c r="K66" s="12">
        <v>691.9</v>
      </c>
      <c r="L66" s="12">
        <v>33.6</v>
      </c>
      <c r="M66" s="12">
        <v>1433.1</v>
      </c>
      <c r="N66" s="12">
        <v>71.8</v>
      </c>
      <c r="O66" s="12">
        <v>661.3</v>
      </c>
      <c r="P66" s="12">
        <v>17</v>
      </c>
      <c r="Q66" s="13">
        <f t="shared" si="0"/>
        <v>-3.844486197427377</v>
      </c>
      <c r="R66" s="13">
        <f t="shared" si="1"/>
        <v>107.1253071253071</v>
      </c>
      <c r="S66" s="14">
        <v>33</v>
      </c>
      <c r="V66" s="12"/>
      <c r="W66" s="12"/>
      <c r="X66" s="12"/>
      <c r="Y66" s="12"/>
      <c r="Z66" s="12"/>
      <c r="AA66" s="12"/>
      <c r="AB66" s="12"/>
      <c r="AC66" s="12"/>
      <c r="AD66" s="14"/>
    </row>
    <row r="67" spans="1:30" x14ac:dyDescent="0.2">
      <c r="I67" s="12"/>
      <c r="J67" s="12"/>
      <c r="K67" s="12"/>
      <c r="L67" s="12"/>
      <c r="M67" s="12"/>
      <c r="N67" s="12"/>
      <c r="O67" s="12"/>
      <c r="P67" s="12"/>
      <c r="S67" s="14"/>
      <c r="V67" s="12"/>
      <c r="W67" s="12"/>
      <c r="X67" s="12"/>
      <c r="Y67" s="12"/>
      <c r="Z67" s="12"/>
      <c r="AA67" s="12"/>
      <c r="AB67" s="12"/>
      <c r="AC67" s="12"/>
      <c r="AD67" s="14"/>
    </row>
    <row r="68" spans="1:30" x14ac:dyDescent="0.2">
      <c r="A68" s="7" t="s">
        <v>1062</v>
      </c>
      <c r="I68" s="12"/>
      <c r="J68" s="12"/>
      <c r="K68" s="12"/>
      <c r="L68" s="12"/>
      <c r="M68" s="12"/>
      <c r="N68" s="12"/>
      <c r="O68" s="12"/>
      <c r="P68" s="12"/>
      <c r="S68" s="14"/>
      <c r="V68" s="12"/>
      <c r="W68" s="12"/>
      <c r="X68" s="12"/>
      <c r="Y68" s="12"/>
      <c r="Z68" s="12"/>
      <c r="AA68" s="12"/>
      <c r="AB68" s="12"/>
      <c r="AC68" s="12"/>
      <c r="AD68" s="14"/>
    </row>
    <row r="69" spans="1:30" x14ac:dyDescent="0.2">
      <c r="I69" s="12"/>
      <c r="J69" s="12"/>
      <c r="K69" s="12"/>
      <c r="L69" s="12"/>
      <c r="M69" s="12"/>
      <c r="N69" s="12"/>
      <c r="O69" s="12"/>
      <c r="P69" s="12"/>
      <c r="S69" s="14"/>
      <c r="V69" s="12"/>
      <c r="W69" s="12"/>
      <c r="X69" s="12"/>
      <c r="Y69" s="12"/>
      <c r="Z69" s="12"/>
      <c r="AA69" s="12"/>
      <c r="AB69" s="12"/>
      <c r="AC69" s="12"/>
      <c r="AD69" s="14"/>
    </row>
    <row r="70" spans="1:30" x14ac:dyDescent="0.2">
      <c r="A70" s="7" t="s">
        <v>824</v>
      </c>
      <c r="B70" s="10">
        <v>0.45017129911667386</v>
      </c>
      <c r="C70" s="11">
        <v>0.78208020853723004</v>
      </c>
      <c r="D70" s="11">
        <v>5.1529504307424999E-2</v>
      </c>
      <c r="E70" s="11">
        <v>0.10705140875637099</v>
      </c>
      <c r="F70" s="11">
        <v>6.8183851716083002E-3</v>
      </c>
      <c r="G70" s="11">
        <v>6.5276419498398297E-2</v>
      </c>
      <c r="H70" s="11">
        <v>4.8023142376398802E-3</v>
      </c>
      <c r="I70" s="12">
        <v>411.70240000000001</v>
      </c>
      <c r="J70" s="12">
        <v>529.42071999999996</v>
      </c>
      <c r="K70" s="12">
        <v>323.7242</v>
      </c>
      <c r="L70" s="12">
        <v>656.59625000000005</v>
      </c>
      <c r="M70" s="12">
        <v>1.7000000000000001E-4</v>
      </c>
      <c r="N70" s="12">
        <v>3565.5598300000001</v>
      </c>
      <c r="O70" s="12">
        <v>367.71334000000002</v>
      </c>
      <c r="P70" s="12">
        <v>434.71456999999998</v>
      </c>
      <c r="Q70" s="13">
        <f>100*(I70/K70-1)</f>
        <v>27.176899348272386</v>
      </c>
      <c r="R70" s="13">
        <f>100*(M70/K70-1)</f>
        <v>-99.999947486162597</v>
      </c>
      <c r="S70" s="14">
        <v>-170</v>
      </c>
      <c r="V70" s="12"/>
      <c r="W70" s="12"/>
      <c r="X70" s="12"/>
      <c r="Y70" s="12"/>
      <c r="Z70" s="12"/>
      <c r="AA70" s="12"/>
      <c r="AB70" s="12"/>
      <c r="AC70" s="12"/>
      <c r="AD70" s="14"/>
    </row>
    <row r="71" spans="1:30" x14ac:dyDescent="0.2">
      <c r="B71" s="10"/>
      <c r="C71" s="11"/>
      <c r="D71" s="11"/>
      <c r="E71" s="11"/>
      <c r="F71" s="11"/>
      <c r="G71" s="11"/>
      <c r="H71" s="11"/>
      <c r="I71" s="16"/>
      <c r="J71" s="16"/>
      <c r="K71" s="9"/>
      <c r="L71" s="8"/>
      <c r="M71" s="8"/>
      <c r="N71" s="8"/>
      <c r="O71" s="9"/>
      <c r="P71" s="8"/>
      <c r="Q71" s="13"/>
      <c r="R71" s="13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2">
      <c r="B72" s="10"/>
      <c r="C72" s="11"/>
      <c r="D72" s="11"/>
      <c r="E72" s="11"/>
      <c r="F72" s="11"/>
      <c r="G72" s="11"/>
      <c r="H72" s="11"/>
      <c r="I72" s="16"/>
      <c r="J72" s="16"/>
      <c r="K72" s="9"/>
      <c r="L72" s="8"/>
      <c r="M72" s="8"/>
      <c r="N72" s="8"/>
      <c r="O72" s="9"/>
      <c r="P72" s="8"/>
      <c r="Q72" s="13"/>
      <c r="R72" s="13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x14ac:dyDescent="0.2">
      <c r="A73" s="7" t="s">
        <v>1067</v>
      </c>
      <c r="I73" s="16"/>
      <c r="J73" s="16"/>
      <c r="K73" s="17"/>
      <c r="L73" s="16"/>
      <c r="M73" s="16"/>
      <c r="N73" s="16"/>
      <c r="O73" s="17"/>
      <c r="P73" s="16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2">
      <c r="A74" s="7" t="s">
        <v>1064</v>
      </c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2"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2"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2"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2"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x14ac:dyDescent="0.2"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x14ac:dyDescent="0.2">
      <c r="V80" s="15"/>
      <c r="W80" s="15"/>
      <c r="X80" s="15"/>
      <c r="Y80" s="15"/>
      <c r="Z80" s="15"/>
      <c r="AA80" s="15"/>
      <c r="AB80" s="15"/>
      <c r="AC80" s="15"/>
      <c r="AD80" s="15"/>
    </row>
    <row r="81" spans="22:30" x14ac:dyDescent="0.2">
      <c r="V81" s="15"/>
      <c r="W81" s="15"/>
      <c r="X81" s="15"/>
      <c r="Y81" s="15"/>
      <c r="Z81" s="15"/>
      <c r="AA81" s="15"/>
      <c r="AB81" s="15"/>
      <c r="AC81" s="15"/>
      <c r="AD81" s="15"/>
    </row>
    <row r="82" spans="22:30" x14ac:dyDescent="0.2">
      <c r="V82" s="15"/>
      <c r="W82" s="15"/>
      <c r="X82" s="15"/>
      <c r="Y82" s="15"/>
      <c r="Z82" s="15"/>
      <c r="AA82" s="15"/>
      <c r="AB82" s="15"/>
      <c r="AC82" s="15"/>
      <c r="AD82" s="15"/>
    </row>
    <row r="83" spans="22:30" x14ac:dyDescent="0.2">
      <c r="V83" s="15"/>
      <c r="W83" s="15"/>
      <c r="X83" s="15"/>
      <c r="Y83" s="15"/>
      <c r="Z83" s="15"/>
      <c r="AA83" s="15"/>
      <c r="AB83" s="15"/>
      <c r="AC83" s="15"/>
      <c r="AD83" s="15"/>
    </row>
    <row r="84" spans="22:30" x14ac:dyDescent="0.2">
      <c r="V84" s="15"/>
      <c r="W84" s="15"/>
      <c r="X84" s="15"/>
      <c r="Y84" s="15"/>
      <c r="Z84" s="15"/>
      <c r="AA84" s="15"/>
      <c r="AB84" s="15"/>
      <c r="AC84" s="15"/>
      <c r="AD84" s="15"/>
    </row>
    <row r="85" spans="22:30" x14ac:dyDescent="0.2">
      <c r="V85" s="15"/>
      <c r="W85" s="15"/>
      <c r="X85" s="15"/>
      <c r="Y85" s="15"/>
      <c r="Z85" s="15"/>
      <c r="AA85" s="15"/>
      <c r="AB85" s="15"/>
      <c r="AC85" s="15"/>
      <c r="AD85" s="15"/>
    </row>
    <row r="86" spans="22:30" x14ac:dyDescent="0.2">
      <c r="V86" s="15"/>
      <c r="W86" s="15"/>
      <c r="X86" s="15"/>
      <c r="Y86" s="15"/>
      <c r="Z86" s="15"/>
      <c r="AA86" s="15"/>
      <c r="AB86" s="15"/>
      <c r="AC86" s="15"/>
      <c r="AD86" s="15"/>
    </row>
    <row r="87" spans="22:30" x14ac:dyDescent="0.2">
      <c r="V87" s="15"/>
      <c r="W87" s="15"/>
      <c r="X87" s="15"/>
      <c r="Y87" s="15"/>
      <c r="Z87" s="15"/>
      <c r="AA87" s="15"/>
      <c r="AB87" s="15"/>
      <c r="AC87" s="15"/>
      <c r="AD87" s="15"/>
    </row>
    <row r="88" spans="22:30" x14ac:dyDescent="0.2">
      <c r="V88" s="15"/>
      <c r="W88" s="15"/>
      <c r="X88" s="15"/>
      <c r="Y88" s="15"/>
      <c r="Z88" s="15"/>
      <c r="AA88" s="15"/>
      <c r="AB88" s="15"/>
      <c r="AC88" s="15"/>
      <c r="AD88" s="15"/>
    </row>
    <row r="89" spans="22:30" x14ac:dyDescent="0.2">
      <c r="V89" s="15"/>
      <c r="W89" s="15"/>
      <c r="X89" s="15"/>
      <c r="Y89" s="15"/>
      <c r="Z89" s="15"/>
      <c r="AA89" s="15"/>
      <c r="AB89" s="15"/>
      <c r="AC89" s="15"/>
      <c r="AD89" s="15"/>
    </row>
    <row r="90" spans="22:30" x14ac:dyDescent="0.2">
      <c r="V90" s="15"/>
      <c r="W90" s="15"/>
      <c r="X90" s="15"/>
      <c r="Y90" s="15"/>
      <c r="Z90" s="15"/>
      <c r="AA90" s="15"/>
      <c r="AB90" s="15"/>
      <c r="AC90" s="15"/>
      <c r="AD90" s="15"/>
    </row>
    <row r="91" spans="22:30" x14ac:dyDescent="0.2">
      <c r="V91" s="15"/>
      <c r="W91" s="15"/>
      <c r="X91" s="15"/>
      <c r="Y91" s="15"/>
      <c r="Z91" s="15"/>
      <c r="AA91" s="15"/>
      <c r="AB91" s="15"/>
      <c r="AC91" s="15"/>
      <c r="AD91" s="15"/>
    </row>
    <row r="92" spans="22:30" x14ac:dyDescent="0.2">
      <c r="V92" s="15"/>
      <c r="W92" s="15"/>
      <c r="X92" s="15"/>
      <c r="Y92" s="15"/>
      <c r="Z92" s="15"/>
      <c r="AA92" s="15"/>
      <c r="AB92" s="15"/>
      <c r="AC92" s="15"/>
      <c r="AD92" s="15"/>
    </row>
    <row r="93" spans="22:30" x14ac:dyDescent="0.2">
      <c r="V93" s="15"/>
      <c r="W93" s="15"/>
      <c r="X93" s="15"/>
      <c r="Y93" s="15"/>
      <c r="Z93" s="15"/>
      <c r="AA93" s="15"/>
      <c r="AB93" s="15"/>
      <c r="AC93" s="15"/>
      <c r="AD93" s="15"/>
    </row>
    <row r="94" spans="22:30" x14ac:dyDescent="0.2">
      <c r="V94" s="15"/>
      <c r="W94" s="15"/>
      <c r="X94" s="15"/>
      <c r="Y94" s="15"/>
      <c r="Z94" s="15"/>
      <c r="AA94" s="15"/>
      <c r="AB94" s="15"/>
      <c r="AC94" s="15"/>
      <c r="AD94" s="15"/>
    </row>
    <row r="95" spans="22:30" x14ac:dyDescent="0.2">
      <c r="V95" s="15"/>
      <c r="W95" s="15"/>
      <c r="X95" s="15"/>
      <c r="Y95" s="15"/>
      <c r="Z95" s="15"/>
      <c r="AA95" s="15"/>
      <c r="AB95" s="15"/>
      <c r="AC95" s="15"/>
      <c r="AD95" s="15"/>
    </row>
    <row r="96" spans="22:30" x14ac:dyDescent="0.2">
      <c r="V96" s="15"/>
      <c r="W96" s="15"/>
      <c r="X96" s="15"/>
      <c r="Y96" s="15"/>
      <c r="Z96" s="15"/>
      <c r="AA96" s="15"/>
      <c r="AB96" s="15"/>
      <c r="AC96" s="15"/>
      <c r="AD96" s="15"/>
    </row>
    <row r="97" spans="22:30" x14ac:dyDescent="0.2">
      <c r="V97" s="15"/>
      <c r="W97" s="15"/>
      <c r="X97" s="15"/>
      <c r="Y97" s="15"/>
      <c r="Z97" s="15"/>
      <c r="AA97" s="15"/>
      <c r="AB97" s="15"/>
      <c r="AC97" s="15"/>
      <c r="AD97" s="15"/>
    </row>
    <row r="98" spans="22:30" x14ac:dyDescent="0.2">
      <c r="V98" s="15"/>
      <c r="W98" s="15"/>
      <c r="X98" s="15"/>
      <c r="Y98" s="15"/>
      <c r="Z98" s="15"/>
      <c r="AA98" s="15"/>
      <c r="AB98" s="15"/>
      <c r="AC98" s="15"/>
      <c r="AD98" s="15"/>
    </row>
    <row r="99" spans="22:30" x14ac:dyDescent="0.2">
      <c r="V99" s="15"/>
      <c r="W99" s="15"/>
      <c r="X99" s="15"/>
      <c r="Y99" s="15"/>
      <c r="Z99" s="15"/>
      <c r="AA99" s="15"/>
      <c r="AB99" s="15"/>
      <c r="AC99" s="15"/>
      <c r="AD99" s="15"/>
    </row>
    <row r="100" spans="22:30" x14ac:dyDescent="0.2"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22:30" x14ac:dyDescent="0.2"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22:30" x14ac:dyDescent="0.2"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22:30" x14ac:dyDescent="0.2"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22:30" x14ac:dyDescent="0.2"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22:30" x14ac:dyDescent="0.2"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22:30" x14ac:dyDescent="0.2"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22:30" x14ac:dyDescent="0.2"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22:30" x14ac:dyDescent="0.2"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22:30" x14ac:dyDescent="0.2"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22:30" x14ac:dyDescent="0.2"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22:30" x14ac:dyDescent="0.2"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22:30" x14ac:dyDescent="0.2"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22:30" x14ac:dyDescent="0.2"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22:30" x14ac:dyDescent="0.2"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22:30" x14ac:dyDescent="0.2"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22:30" x14ac:dyDescent="0.2"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22:30" x14ac:dyDescent="0.2"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22:30" x14ac:dyDescent="0.2"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22:30" x14ac:dyDescent="0.2"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22:30" x14ac:dyDescent="0.2"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22:30" x14ac:dyDescent="0.2"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22:30" x14ac:dyDescent="0.2"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22:30" x14ac:dyDescent="0.2"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22:30" x14ac:dyDescent="0.2"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22:30" x14ac:dyDescent="0.2"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22:30" x14ac:dyDescent="0.2"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22:30" x14ac:dyDescent="0.2"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22:30" x14ac:dyDescent="0.2"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22:30" x14ac:dyDescent="0.2"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22:30" x14ac:dyDescent="0.2"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22:30" x14ac:dyDescent="0.2"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22:30" x14ac:dyDescent="0.2"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22:30" x14ac:dyDescent="0.2"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22:30" x14ac:dyDescent="0.2"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22:30" x14ac:dyDescent="0.2"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22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22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22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22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22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22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22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22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22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107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9" width="8.7109375" style="7" customWidth="1"/>
    <col min="10" max="10" width="11.7109375" style="7" customWidth="1"/>
    <col min="11" max="11" width="8.7109375" style="7" customWidth="1"/>
    <col min="12" max="12" width="11.7109375" style="7" customWidth="1"/>
    <col min="13" max="13" width="8.7109375" style="7" customWidth="1"/>
    <col min="14" max="14" width="11.7109375" style="7" customWidth="1"/>
    <col min="15" max="15" width="8.7109375" style="7" customWidth="1"/>
    <col min="16" max="16" width="9.7109375" style="7" customWidth="1"/>
    <col min="17" max="17" width="8.7109375" style="7" customWidth="1"/>
    <col min="18" max="18" width="11.7109375" style="7" customWidth="1"/>
    <col min="19" max="19" width="8.7109375" style="7" customWidth="1"/>
    <col min="20" max="16384" width="9.140625" style="7"/>
  </cols>
  <sheetData>
    <row r="1" spans="1:19" ht="38.1" customHeight="1" x14ac:dyDescent="0.2">
      <c r="A1" s="36" t="s">
        <v>1095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62"/>
      <c r="J2" s="33" t="s">
        <v>1073</v>
      </c>
      <c r="K2" s="34"/>
      <c r="L2" s="34"/>
      <c r="M2" s="34"/>
      <c r="N2" s="34"/>
      <c r="O2" s="34"/>
      <c r="P2" s="34"/>
      <c r="Q2" s="34"/>
      <c r="R2" s="34"/>
      <c r="S2" s="35"/>
    </row>
    <row r="3" spans="1:19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1" t="s">
        <v>1094</v>
      </c>
      <c r="F3" s="21" t="s">
        <v>2</v>
      </c>
      <c r="G3" s="21" t="s">
        <v>1070</v>
      </c>
      <c r="H3" s="21" t="s">
        <v>2</v>
      </c>
      <c r="I3" s="21" t="s">
        <v>1047</v>
      </c>
      <c r="J3" s="23" t="s">
        <v>1068</v>
      </c>
      <c r="K3" s="23" t="s">
        <v>2</v>
      </c>
      <c r="L3" s="23" t="s">
        <v>1071</v>
      </c>
      <c r="M3" s="23" t="s">
        <v>2</v>
      </c>
      <c r="N3" s="23" t="s">
        <v>1070</v>
      </c>
      <c r="O3" s="23" t="s">
        <v>2</v>
      </c>
      <c r="P3" s="23" t="s">
        <v>1074</v>
      </c>
      <c r="Q3" s="25" t="s">
        <v>2</v>
      </c>
      <c r="R3" s="23" t="s">
        <v>1071</v>
      </c>
      <c r="S3" s="23" t="s">
        <v>2</v>
      </c>
    </row>
    <row r="4" spans="1:19" x14ac:dyDescent="0.2">
      <c r="A4" s="54"/>
      <c r="B4" s="55"/>
      <c r="C4" s="54"/>
      <c r="D4" s="57" t="s">
        <v>1078</v>
      </c>
      <c r="E4" s="54"/>
      <c r="F4" s="57" t="s">
        <v>1078</v>
      </c>
      <c r="G4" s="54"/>
      <c r="H4" s="57" t="s">
        <v>1078</v>
      </c>
      <c r="I4" s="54"/>
      <c r="J4" s="57"/>
      <c r="K4" s="57" t="s">
        <v>1078</v>
      </c>
      <c r="L4" s="57"/>
      <c r="M4" s="57" t="s">
        <v>1078</v>
      </c>
      <c r="N4" s="57"/>
      <c r="O4" s="57" t="s">
        <v>1078</v>
      </c>
      <c r="P4" s="76" t="s">
        <v>1075</v>
      </c>
      <c r="Q4" s="57" t="s">
        <v>1078</v>
      </c>
      <c r="R4" s="77" t="s">
        <v>1089</v>
      </c>
      <c r="S4" s="57" t="s">
        <v>1078</v>
      </c>
    </row>
    <row r="5" spans="1:19" s="48" customFormat="1" x14ac:dyDescent="0.2">
      <c r="A5" s="45" t="s">
        <v>1017</v>
      </c>
      <c r="B5" s="46">
        <v>0.18053</v>
      </c>
      <c r="C5" s="47">
        <v>0.15589</v>
      </c>
      <c r="D5" s="47">
        <v>3.7499999999999999E-3</v>
      </c>
      <c r="E5" s="47">
        <v>1.602E-2</v>
      </c>
      <c r="F5" s="47">
        <v>3.5E-4</v>
      </c>
      <c r="G5" s="47">
        <v>7.059E-2</v>
      </c>
      <c r="H5" s="47">
        <v>1.6000000000000001E-3</v>
      </c>
      <c r="I5" s="47">
        <f t="shared" ref="I5:I46" si="0">F5/E5/(D5/C5)</f>
        <v>0.90822305451518948</v>
      </c>
      <c r="J5" s="51">
        <v>147.1</v>
      </c>
      <c r="K5" s="51">
        <v>6.5</v>
      </c>
      <c r="L5" s="51">
        <v>102.3</v>
      </c>
      <c r="M5" s="51">
        <v>5</v>
      </c>
      <c r="N5" s="51">
        <v>944.9</v>
      </c>
      <c r="O5" s="51">
        <v>91</v>
      </c>
      <c r="P5" s="51">
        <v>109.7</v>
      </c>
      <c r="Q5" s="51">
        <v>5</v>
      </c>
      <c r="R5" s="51">
        <v>99.4</v>
      </c>
      <c r="S5" s="51">
        <v>2.4</v>
      </c>
    </row>
    <row r="6" spans="1:19" s="48" customFormat="1" x14ac:dyDescent="0.2">
      <c r="A6" s="45" t="s">
        <v>1010</v>
      </c>
      <c r="B6" s="46">
        <v>0.43626999999999999</v>
      </c>
      <c r="C6" s="47">
        <v>0.10834000000000001</v>
      </c>
      <c r="D6" s="47">
        <v>2.5000000000000001E-3</v>
      </c>
      <c r="E6" s="47">
        <v>1.5640000000000001E-2</v>
      </c>
      <c r="F6" s="47">
        <v>3.4000000000000002E-4</v>
      </c>
      <c r="G6" s="47">
        <v>5.024E-2</v>
      </c>
      <c r="H6" s="47">
        <v>1.08E-3</v>
      </c>
      <c r="I6" s="47">
        <f t="shared" si="0"/>
        <v>0.94208695652173913</v>
      </c>
      <c r="J6" s="51">
        <v>104.4</v>
      </c>
      <c r="K6" s="51">
        <v>4.5</v>
      </c>
      <c r="L6" s="51">
        <v>99.8</v>
      </c>
      <c r="M6" s="51">
        <v>3.7</v>
      </c>
      <c r="N6" s="51">
        <v>203.2</v>
      </c>
      <c r="O6" s="51">
        <v>99.7</v>
      </c>
      <c r="P6" s="51">
        <v>101.3</v>
      </c>
      <c r="Q6" s="51">
        <v>3.5</v>
      </c>
      <c r="R6" s="51">
        <v>99.5</v>
      </c>
      <c r="S6" s="51">
        <v>1.9</v>
      </c>
    </row>
    <row r="7" spans="1:19" s="48" customFormat="1" x14ac:dyDescent="0.2">
      <c r="A7" s="45" t="s">
        <v>1024</v>
      </c>
      <c r="B7" s="46">
        <v>1.2383999999999999</v>
      </c>
      <c r="C7" s="47">
        <v>0.13982</v>
      </c>
      <c r="D7" s="47">
        <v>3.2499999999999999E-3</v>
      </c>
      <c r="E7" s="47">
        <v>1.593E-2</v>
      </c>
      <c r="F7" s="47">
        <v>3.5E-4</v>
      </c>
      <c r="G7" s="47">
        <v>6.3670000000000004E-2</v>
      </c>
      <c r="H7" s="47">
        <v>1.39E-3</v>
      </c>
      <c r="I7" s="47">
        <f t="shared" si="0"/>
        <v>0.94523154184171143</v>
      </c>
      <c r="J7" s="51">
        <v>132.9</v>
      </c>
      <c r="K7" s="51">
        <v>5.8</v>
      </c>
      <c r="L7" s="51">
        <v>101.7</v>
      </c>
      <c r="M7" s="51">
        <v>5</v>
      </c>
      <c r="N7" s="51">
        <v>730.7</v>
      </c>
      <c r="O7" s="51">
        <v>91.3</v>
      </c>
      <c r="P7" s="51">
        <v>111</v>
      </c>
      <c r="Q7" s="51">
        <v>4.8</v>
      </c>
      <c r="R7" s="51">
        <v>99.7</v>
      </c>
      <c r="S7" s="51">
        <v>2.4</v>
      </c>
    </row>
    <row r="8" spans="1:19" s="48" customFormat="1" x14ac:dyDescent="0.2">
      <c r="A8" s="45" t="s">
        <v>994</v>
      </c>
      <c r="B8" s="46">
        <v>0.16789999999999999</v>
      </c>
      <c r="C8" s="47">
        <v>0.10596</v>
      </c>
      <c r="D8" s="47">
        <v>2.4499999999999999E-3</v>
      </c>
      <c r="E8" s="47">
        <v>1.5730000000000001E-2</v>
      </c>
      <c r="F8" s="47">
        <v>3.4000000000000002E-4</v>
      </c>
      <c r="G8" s="47">
        <v>4.8869999999999997E-2</v>
      </c>
      <c r="H8" s="47">
        <v>1.06E-3</v>
      </c>
      <c r="I8" s="47">
        <f t="shared" si="0"/>
        <v>0.93481583351713227</v>
      </c>
      <c r="J8" s="51">
        <v>102.3</v>
      </c>
      <c r="K8" s="51">
        <v>4.5</v>
      </c>
      <c r="L8" s="51">
        <v>100.4</v>
      </c>
      <c r="M8" s="51">
        <v>3.7</v>
      </c>
      <c r="N8" s="51">
        <v>142</v>
      </c>
      <c r="O8" s="51">
        <v>103.5</v>
      </c>
      <c r="P8" s="51">
        <v>101</v>
      </c>
      <c r="Q8" s="51">
        <v>3.4</v>
      </c>
      <c r="R8" s="51">
        <v>100.3</v>
      </c>
      <c r="S8" s="51">
        <v>1.9</v>
      </c>
    </row>
    <row r="9" spans="1:19" s="48" customFormat="1" x14ac:dyDescent="0.2">
      <c r="A9" s="45" t="s">
        <v>1014</v>
      </c>
      <c r="B9" s="46">
        <v>0.25451000000000001</v>
      </c>
      <c r="C9" s="47">
        <v>0.1148</v>
      </c>
      <c r="D9" s="47">
        <v>2.8E-3</v>
      </c>
      <c r="E9" s="47">
        <v>1.576E-2</v>
      </c>
      <c r="F9" s="47">
        <v>3.4000000000000002E-4</v>
      </c>
      <c r="G9" s="47">
        <v>5.2850000000000001E-2</v>
      </c>
      <c r="H9" s="47">
        <v>1.2099999999999999E-3</v>
      </c>
      <c r="I9" s="47">
        <f t="shared" si="0"/>
        <v>0.88451776649746194</v>
      </c>
      <c r="J9" s="51">
        <v>110.3</v>
      </c>
      <c r="K9" s="51">
        <v>5</v>
      </c>
      <c r="L9" s="51">
        <v>101.1</v>
      </c>
      <c r="M9" s="51">
        <v>3.7</v>
      </c>
      <c r="N9" s="51">
        <v>323.5</v>
      </c>
      <c r="O9" s="51">
        <v>101</v>
      </c>
      <c r="P9" s="51">
        <v>103.2</v>
      </c>
      <c r="Q9" s="51">
        <v>3.6</v>
      </c>
      <c r="R9" s="51">
        <v>100.4</v>
      </c>
      <c r="S9" s="51">
        <v>1.9</v>
      </c>
    </row>
    <row r="10" spans="1:19" s="48" customFormat="1" x14ac:dyDescent="0.2">
      <c r="A10" s="45" t="s">
        <v>1021</v>
      </c>
      <c r="B10" s="46">
        <v>9.6949999999999995E-2</v>
      </c>
      <c r="C10" s="47">
        <v>0.11237999999999999</v>
      </c>
      <c r="D10" s="47">
        <v>2.5699999999999998E-3</v>
      </c>
      <c r="E10" s="47">
        <v>1.576E-2</v>
      </c>
      <c r="F10" s="47">
        <v>3.4000000000000002E-4</v>
      </c>
      <c r="G10" s="47">
        <v>5.1740000000000001E-2</v>
      </c>
      <c r="H10" s="47">
        <v>1.1000000000000001E-3</v>
      </c>
      <c r="I10" s="47">
        <f t="shared" si="0"/>
        <v>0.94336249975310593</v>
      </c>
      <c r="J10" s="51">
        <v>108.2</v>
      </c>
      <c r="K10" s="51">
        <v>4.7</v>
      </c>
      <c r="L10" s="51">
        <v>101.1</v>
      </c>
      <c r="M10" s="51">
        <v>3.7</v>
      </c>
      <c r="N10" s="51">
        <v>271.10000000000002</v>
      </c>
      <c r="O10" s="51">
        <v>95.6</v>
      </c>
      <c r="P10" s="51">
        <v>103.1</v>
      </c>
      <c r="Q10" s="51">
        <v>3.5</v>
      </c>
      <c r="R10" s="51">
        <v>100.6</v>
      </c>
      <c r="S10" s="51">
        <v>1.9</v>
      </c>
    </row>
    <row r="11" spans="1:19" s="48" customFormat="1" x14ac:dyDescent="0.2">
      <c r="A11" s="45" t="s">
        <v>1006</v>
      </c>
      <c r="B11" s="46">
        <v>0.38528000000000001</v>
      </c>
      <c r="C11" s="47">
        <v>0.10775</v>
      </c>
      <c r="D11" s="47">
        <v>2.4399999999999999E-3</v>
      </c>
      <c r="E11" s="47">
        <v>1.5810000000000001E-2</v>
      </c>
      <c r="F11" s="47">
        <v>3.4000000000000002E-4</v>
      </c>
      <c r="G11" s="47">
        <v>4.9419999999999999E-2</v>
      </c>
      <c r="H11" s="47">
        <v>1.0399999999999999E-3</v>
      </c>
      <c r="I11" s="47">
        <f t="shared" si="0"/>
        <v>0.94967389388330692</v>
      </c>
      <c r="J11" s="51">
        <v>104</v>
      </c>
      <c r="K11" s="51">
        <v>4.3</v>
      </c>
      <c r="L11" s="51">
        <v>101.1</v>
      </c>
      <c r="M11" s="51">
        <v>3.7</v>
      </c>
      <c r="N11" s="51">
        <v>165.8</v>
      </c>
      <c r="O11" s="51">
        <v>92.7</v>
      </c>
      <c r="P11" s="51">
        <v>102.1</v>
      </c>
      <c r="Q11" s="51">
        <v>3.5</v>
      </c>
      <c r="R11" s="51">
        <v>100.9</v>
      </c>
      <c r="S11" s="51">
        <v>1.9</v>
      </c>
    </row>
    <row r="12" spans="1:19" s="48" customFormat="1" x14ac:dyDescent="0.2">
      <c r="A12" s="45" t="s">
        <v>1020</v>
      </c>
      <c r="B12" s="46">
        <v>0.40738000000000002</v>
      </c>
      <c r="C12" s="47">
        <v>0.11718000000000001</v>
      </c>
      <c r="D12" s="47">
        <v>2.6700000000000001E-3</v>
      </c>
      <c r="E12" s="47">
        <v>1.592E-2</v>
      </c>
      <c r="F12" s="47">
        <v>3.5E-4</v>
      </c>
      <c r="G12" s="47">
        <v>5.3400000000000003E-2</v>
      </c>
      <c r="H12" s="47">
        <v>1.1299999999999999E-3</v>
      </c>
      <c r="I12" s="47">
        <f t="shared" si="0"/>
        <v>0.96486646716729707</v>
      </c>
      <c r="J12" s="51">
        <v>112.5</v>
      </c>
      <c r="K12" s="51">
        <v>4.8</v>
      </c>
      <c r="L12" s="51">
        <v>101.7</v>
      </c>
      <c r="M12" s="51">
        <v>5</v>
      </c>
      <c r="N12" s="51">
        <v>344.8</v>
      </c>
      <c r="O12" s="51">
        <v>91.3</v>
      </c>
      <c r="P12" s="51">
        <v>107.5</v>
      </c>
      <c r="Q12" s="51">
        <v>4.5</v>
      </c>
      <c r="R12" s="51">
        <v>101</v>
      </c>
      <c r="S12" s="51">
        <v>2.5</v>
      </c>
    </row>
    <row r="13" spans="1:19" s="48" customFormat="1" x14ac:dyDescent="0.2">
      <c r="A13" s="45" t="s">
        <v>1023</v>
      </c>
      <c r="B13" s="46">
        <v>0.43592999999999998</v>
      </c>
      <c r="C13" s="47">
        <v>0.10617</v>
      </c>
      <c r="D13" s="47">
        <v>2.48E-3</v>
      </c>
      <c r="E13" s="47">
        <v>1.583E-2</v>
      </c>
      <c r="F13" s="47">
        <v>3.4000000000000002E-4</v>
      </c>
      <c r="G13" s="47">
        <v>4.8640000000000003E-2</v>
      </c>
      <c r="H13" s="47">
        <v>1.06E-3</v>
      </c>
      <c r="I13" s="47">
        <f t="shared" si="0"/>
        <v>0.91949238889002105</v>
      </c>
      <c r="J13" s="51">
        <v>102.5</v>
      </c>
      <c r="K13" s="51">
        <v>4.5</v>
      </c>
      <c r="L13" s="51">
        <v>101.1</v>
      </c>
      <c r="M13" s="51">
        <v>3.7</v>
      </c>
      <c r="N13" s="51">
        <v>127.5</v>
      </c>
      <c r="O13" s="51">
        <v>104.4</v>
      </c>
      <c r="P13" s="51">
        <v>101.5</v>
      </c>
      <c r="Q13" s="51">
        <v>3.4</v>
      </c>
      <c r="R13" s="51">
        <v>101</v>
      </c>
      <c r="S13" s="51">
        <v>1.9</v>
      </c>
    </row>
    <row r="14" spans="1:19" s="48" customFormat="1" x14ac:dyDescent="0.2">
      <c r="A14" s="45" t="s">
        <v>998</v>
      </c>
      <c r="B14" s="46">
        <v>0.16306000000000001</v>
      </c>
      <c r="C14" s="47">
        <v>0.11329</v>
      </c>
      <c r="D14" s="47">
        <v>2.7000000000000001E-3</v>
      </c>
      <c r="E14" s="47">
        <v>1.5869999999999999E-2</v>
      </c>
      <c r="F14" s="47">
        <v>3.5E-4</v>
      </c>
      <c r="G14" s="47">
        <v>5.178E-2</v>
      </c>
      <c r="H14" s="47">
        <v>1.16E-3</v>
      </c>
      <c r="I14" s="47">
        <f t="shared" si="0"/>
        <v>0.92537748838946077</v>
      </c>
      <c r="J14" s="51">
        <v>109</v>
      </c>
      <c r="K14" s="51">
        <v>4.8</v>
      </c>
      <c r="L14" s="51">
        <v>101.7</v>
      </c>
      <c r="M14" s="51">
        <v>5</v>
      </c>
      <c r="N14" s="51">
        <v>275.60000000000002</v>
      </c>
      <c r="O14" s="51">
        <v>104</v>
      </c>
      <c r="P14" s="51">
        <v>105.6</v>
      </c>
      <c r="Q14" s="51">
        <v>4.3</v>
      </c>
      <c r="R14" s="51">
        <v>101.2</v>
      </c>
      <c r="S14" s="51">
        <v>2.5</v>
      </c>
    </row>
    <row r="15" spans="1:19" s="48" customFormat="1" x14ac:dyDescent="0.2">
      <c r="A15" s="45" t="s">
        <v>1003</v>
      </c>
      <c r="B15" s="46">
        <v>0.29591000000000001</v>
      </c>
      <c r="C15" s="47">
        <v>0.12198000000000001</v>
      </c>
      <c r="D15" s="47">
        <v>2.7799999999999999E-3</v>
      </c>
      <c r="E15" s="47">
        <v>1.6039999999999999E-2</v>
      </c>
      <c r="F15" s="47">
        <v>3.5E-4</v>
      </c>
      <c r="G15" s="47">
        <v>5.5140000000000002E-2</v>
      </c>
      <c r="H15" s="47">
        <v>1.17E-3</v>
      </c>
      <c r="I15" s="47">
        <f t="shared" si="0"/>
        <v>0.95743106263119193</v>
      </c>
      <c r="J15" s="51">
        <v>116.9</v>
      </c>
      <c r="K15" s="51">
        <v>5</v>
      </c>
      <c r="L15" s="51">
        <v>102.3</v>
      </c>
      <c r="M15" s="51">
        <v>5</v>
      </c>
      <c r="N15" s="51">
        <v>415.3</v>
      </c>
      <c r="O15" s="51">
        <v>95.4</v>
      </c>
      <c r="P15" s="51">
        <v>109.5</v>
      </c>
      <c r="Q15" s="51">
        <v>4.5</v>
      </c>
      <c r="R15" s="51">
        <v>101.4</v>
      </c>
      <c r="S15" s="51">
        <v>2.5</v>
      </c>
    </row>
    <row r="16" spans="1:19" s="48" customFormat="1" x14ac:dyDescent="0.2">
      <c r="A16" s="45" t="s">
        <v>1025</v>
      </c>
      <c r="B16" s="46">
        <v>1.31406</v>
      </c>
      <c r="C16" s="47">
        <v>0.10921</v>
      </c>
      <c r="D16" s="47">
        <v>2.49E-3</v>
      </c>
      <c r="E16" s="47">
        <v>1.5869999999999999E-2</v>
      </c>
      <c r="F16" s="47">
        <v>3.5E-4</v>
      </c>
      <c r="G16" s="47">
        <v>4.9919999999999999E-2</v>
      </c>
      <c r="H16" s="47">
        <v>1.06E-3</v>
      </c>
      <c r="I16" s="47">
        <f t="shared" si="0"/>
        <v>0.9672843864430628</v>
      </c>
      <c r="J16" s="51">
        <v>105.2</v>
      </c>
      <c r="K16" s="51">
        <v>4.5</v>
      </c>
      <c r="L16" s="51">
        <v>101.7</v>
      </c>
      <c r="M16" s="51">
        <v>5</v>
      </c>
      <c r="N16" s="51">
        <v>189.3</v>
      </c>
      <c r="O16" s="51">
        <v>100.5</v>
      </c>
      <c r="P16" s="51">
        <v>103.9</v>
      </c>
      <c r="Q16" s="51">
        <v>4.2</v>
      </c>
      <c r="R16" s="51">
        <v>101.5</v>
      </c>
      <c r="S16" s="51">
        <v>2.5</v>
      </c>
    </row>
    <row r="17" spans="1:19" s="48" customFormat="1" x14ac:dyDescent="0.2">
      <c r="A17" s="45" t="s">
        <v>1002</v>
      </c>
      <c r="B17" s="46">
        <v>0.39787</v>
      </c>
      <c r="C17" s="47">
        <v>0.10907</v>
      </c>
      <c r="D17" s="47">
        <v>2.4399999999999999E-3</v>
      </c>
      <c r="E17" s="47">
        <v>1.5900000000000001E-2</v>
      </c>
      <c r="F17" s="47">
        <v>3.5E-4</v>
      </c>
      <c r="G17" s="47">
        <v>4.9750000000000003E-2</v>
      </c>
      <c r="H17" s="47">
        <v>1.0300000000000001E-3</v>
      </c>
      <c r="I17" s="47">
        <f t="shared" si="0"/>
        <v>0.98398030724816998</v>
      </c>
      <c r="J17" s="51">
        <v>105.1</v>
      </c>
      <c r="K17" s="51">
        <v>4.3</v>
      </c>
      <c r="L17" s="51">
        <v>101.7</v>
      </c>
      <c r="M17" s="51">
        <v>5</v>
      </c>
      <c r="N17" s="51">
        <v>184.6</v>
      </c>
      <c r="O17" s="51">
        <v>91.7</v>
      </c>
      <c r="P17" s="51">
        <v>104.1</v>
      </c>
      <c r="Q17" s="51">
        <v>4.0999999999999996</v>
      </c>
      <c r="R17" s="51">
        <v>101.5</v>
      </c>
      <c r="S17" s="51">
        <v>2.5</v>
      </c>
    </row>
    <row r="18" spans="1:19" s="48" customFormat="1" x14ac:dyDescent="0.2">
      <c r="A18" s="45" t="s">
        <v>1013</v>
      </c>
      <c r="B18" s="46">
        <v>0.37313000000000002</v>
      </c>
      <c r="C18" s="47">
        <v>0.10811</v>
      </c>
      <c r="D18" s="47">
        <v>2.47E-3</v>
      </c>
      <c r="E18" s="47">
        <v>1.5939999999999999E-2</v>
      </c>
      <c r="F18" s="47">
        <v>3.5E-4</v>
      </c>
      <c r="G18" s="47">
        <v>4.9200000000000001E-2</v>
      </c>
      <c r="H18" s="47">
        <v>1.0499999999999999E-3</v>
      </c>
      <c r="I18" s="47">
        <f t="shared" si="0"/>
        <v>0.96105588263681108</v>
      </c>
      <c r="J18" s="51">
        <v>104.2</v>
      </c>
      <c r="K18" s="51">
        <v>4.5</v>
      </c>
      <c r="L18" s="51">
        <v>101.7</v>
      </c>
      <c r="M18" s="51">
        <v>5</v>
      </c>
      <c r="N18" s="51">
        <v>156.30000000000001</v>
      </c>
      <c r="O18" s="51">
        <v>102.6</v>
      </c>
      <c r="P18" s="51">
        <v>103.3</v>
      </c>
      <c r="Q18" s="51">
        <v>4.2</v>
      </c>
      <c r="R18" s="51">
        <v>101.5</v>
      </c>
      <c r="S18" s="51">
        <v>2.5</v>
      </c>
    </row>
    <row r="19" spans="1:19" s="48" customFormat="1" x14ac:dyDescent="0.2">
      <c r="A19" s="45" t="s">
        <v>1007</v>
      </c>
      <c r="B19" s="46">
        <v>0.16708999999999999</v>
      </c>
      <c r="C19" s="47">
        <v>0.10673000000000001</v>
      </c>
      <c r="D19" s="47">
        <v>2.5000000000000001E-3</v>
      </c>
      <c r="E19" s="47">
        <v>1.5879999999999998E-2</v>
      </c>
      <c r="F19" s="47">
        <v>3.5E-4</v>
      </c>
      <c r="G19" s="47">
        <v>4.8750000000000002E-2</v>
      </c>
      <c r="H19" s="47">
        <v>1.07E-3</v>
      </c>
      <c r="I19" s="47">
        <f t="shared" si="0"/>
        <v>0.94094458438287176</v>
      </c>
      <c r="J19" s="51">
        <v>102.9</v>
      </c>
      <c r="K19" s="51">
        <v>4.5</v>
      </c>
      <c r="L19" s="51">
        <v>101.7</v>
      </c>
      <c r="M19" s="51">
        <v>5</v>
      </c>
      <c r="N19" s="51">
        <v>137.19999999999999</v>
      </c>
      <c r="O19" s="51">
        <v>103.8</v>
      </c>
      <c r="P19" s="51">
        <v>102.5</v>
      </c>
      <c r="Q19" s="51">
        <v>4.2</v>
      </c>
      <c r="R19" s="51">
        <v>101.6</v>
      </c>
      <c r="S19" s="51">
        <v>2.5</v>
      </c>
    </row>
    <row r="20" spans="1:19" s="48" customFormat="1" x14ac:dyDescent="0.2">
      <c r="A20" s="45" t="s">
        <v>1026</v>
      </c>
      <c r="B20" s="46">
        <v>0.27139000000000002</v>
      </c>
      <c r="C20" s="47">
        <v>0.12864999999999999</v>
      </c>
      <c r="D20" s="47">
        <v>2.9499999999999999E-3</v>
      </c>
      <c r="E20" s="47">
        <v>1.6140000000000002E-2</v>
      </c>
      <c r="F20" s="47">
        <v>3.5E-4</v>
      </c>
      <c r="G20" s="47">
        <v>5.7829999999999999E-2</v>
      </c>
      <c r="H20" s="47">
        <v>1.24E-3</v>
      </c>
      <c r="I20" s="47">
        <f t="shared" si="0"/>
        <v>0.94569760359565647</v>
      </c>
      <c r="J20" s="51">
        <v>122.9</v>
      </c>
      <c r="K20" s="51">
        <v>5.3</v>
      </c>
      <c r="L20" s="51">
        <v>103</v>
      </c>
      <c r="M20" s="51">
        <v>5</v>
      </c>
      <c r="N20" s="51">
        <v>521.20000000000005</v>
      </c>
      <c r="O20" s="51">
        <v>89.3</v>
      </c>
      <c r="P20" s="51">
        <v>111</v>
      </c>
      <c r="Q20" s="51">
        <v>4.7</v>
      </c>
      <c r="R20" s="51">
        <v>101.7</v>
      </c>
      <c r="S20" s="51">
        <v>2.5</v>
      </c>
    </row>
    <row r="21" spans="1:19" s="48" customFormat="1" x14ac:dyDescent="0.2">
      <c r="A21" s="45" t="s">
        <v>1012</v>
      </c>
      <c r="B21" s="46">
        <v>0.90193000000000001</v>
      </c>
      <c r="C21" s="47">
        <v>0.15665000000000001</v>
      </c>
      <c r="D21" s="47">
        <v>5.0299999999999997E-3</v>
      </c>
      <c r="E21" s="47">
        <v>1.644E-2</v>
      </c>
      <c r="F21" s="47">
        <v>3.6999999999999999E-4</v>
      </c>
      <c r="G21" s="47">
        <v>6.9099999999999995E-2</v>
      </c>
      <c r="H21" s="47">
        <v>2.1800000000000001E-3</v>
      </c>
      <c r="I21" s="47">
        <f t="shared" si="0"/>
        <v>0.70091011110949875</v>
      </c>
      <c r="J21" s="51">
        <v>147.80000000000001</v>
      </c>
      <c r="K21" s="51">
        <v>8.6</v>
      </c>
      <c r="L21" s="51">
        <v>104.9</v>
      </c>
      <c r="M21" s="51">
        <v>5</v>
      </c>
      <c r="N21" s="51">
        <v>900.8</v>
      </c>
      <c r="O21" s="51">
        <v>128.69999999999999</v>
      </c>
      <c r="P21" s="51">
        <v>109.6</v>
      </c>
      <c r="Q21" s="51">
        <v>4.9000000000000004</v>
      </c>
      <c r="R21" s="51">
        <v>102.1</v>
      </c>
      <c r="S21" s="51">
        <v>2.4</v>
      </c>
    </row>
    <row r="22" spans="1:19" s="48" customFormat="1" x14ac:dyDescent="0.2">
      <c r="A22" s="45" t="s">
        <v>1015</v>
      </c>
      <c r="B22" s="46">
        <v>1.2434099999999999</v>
      </c>
      <c r="C22" s="47">
        <v>0.12021</v>
      </c>
      <c r="D22" s="47">
        <v>2.8500000000000001E-3</v>
      </c>
      <c r="E22" s="47">
        <v>1.6070000000000001E-2</v>
      </c>
      <c r="F22" s="47">
        <v>3.5E-4</v>
      </c>
      <c r="G22" s="47">
        <v>5.4239999999999997E-2</v>
      </c>
      <c r="H22" s="47">
        <v>1.2099999999999999E-3</v>
      </c>
      <c r="I22" s="47">
        <f t="shared" si="0"/>
        <v>0.91864540005895245</v>
      </c>
      <c r="J22" s="51">
        <v>115.3</v>
      </c>
      <c r="K22" s="51">
        <v>5.2</v>
      </c>
      <c r="L22" s="51">
        <v>103</v>
      </c>
      <c r="M22" s="51">
        <v>5</v>
      </c>
      <c r="N22" s="51">
        <v>378.4</v>
      </c>
      <c r="O22" s="51">
        <v>97.6</v>
      </c>
      <c r="P22" s="51">
        <v>108.5</v>
      </c>
      <c r="Q22" s="51">
        <v>4.5</v>
      </c>
      <c r="R22" s="51">
        <v>102.2</v>
      </c>
      <c r="S22" s="51">
        <v>2.5</v>
      </c>
    </row>
    <row r="23" spans="1:19" s="48" customFormat="1" x14ac:dyDescent="0.2">
      <c r="A23" s="45" t="s">
        <v>1019</v>
      </c>
      <c r="B23" s="46">
        <v>0.25135999999999997</v>
      </c>
      <c r="C23" s="47">
        <v>0.11839</v>
      </c>
      <c r="D23" s="47">
        <v>2.7299999999999998E-3</v>
      </c>
      <c r="E23" s="47">
        <v>1.6049999999999998E-2</v>
      </c>
      <c r="F23" s="47">
        <v>3.5E-4</v>
      </c>
      <c r="G23" s="47">
        <v>5.3490000000000003E-2</v>
      </c>
      <c r="H23" s="47">
        <v>1.15E-3</v>
      </c>
      <c r="I23" s="47">
        <f t="shared" si="0"/>
        <v>0.94568256250499261</v>
      </c>
      <c r="J23" s="51">
        <v>113.6</v>
      </c>
      <c r="K23" s="51">
        <v>4.8</v>
      </c>
      <c r="L23" s="51">
        <v>103</v>
      </c>
      <c r="M23" s="51">
        <v>5</v>
      </c>
      <c r="N23" s="51">
        <v>349</v>
      </c>
      <c r="O23" s="51">
        <v>99.4</v>
      </c>
      <c r="P23" s="51">
        <v>108.6</v>
      </c>
      <c r="Q23" s="51">
        <v>4.3</v>
      </c>
      <c r="R23" s="51">
        <v>102.3</v>
      </c>
      <c r="S23" s="51">
        <v>2.5</v>
      </c>
    </row>
    <row r="24" spans="1:19" s="48" customFormat="1" x14ac:dyDescent="0.2">
      <c r="A24" s="45" t="s">
        <v>991</v>
      </c>
      <c r="B24" s="46">
        <v>0.26671</v>
      </c>
      <c r="C24" s="47">
        <v>0.11786000000000001</v>
      </c>
      <c r="D24" s="47">
        <v>2.6900000000000001E-3</v>
      </c>
      <c r="E24" s="47">
        <v>1.6080000000000001E-2</v>
      </c>
      <c r="F24" s="47">
        <v>3.5E-4</v>
      </c>
      <c r="G24" s="47">
        <v>5.3150000000000003E-2</v>
      </c>
      <c r="H24" s="47">
        <v>1.1299999999999999E-3</v>
      </c>
      <c r="I24" s="47">
        <f t="shared" si="0"/>
        <v>0.95366568643769989</v>
      </c>
      <c r="J24" s="51">
        <v>113.2</v>
      </c>
      <c r="K24" s="51">
        <v>4.8</v>
      </c>
      <c r="L24" s="51">
        <v>103</v>
      </c>
      <c r="M24" s="51">
        <v>5</v>
      </c>
      <c r="N24" s="51">
        <v>336.3</v>
      </c>
      <c r="O24" s="51">
        <v>91.8</v>
      </c>
      <c r="P24" s="51">
        <v>108.5</v>
      </c>
      <c r="Q24" s="51">
        <v>4.4000000000000004</v>
      </c>
      <c r="R24" s="51">
        <v>102.3</v>
      </c>
      <c r="S24" s="51">
        <v>2.5</v>
      </c>
    </row>
    <row r="25" spans="1:19" s="48" customFormat="1" x14ac:dyDescent="0.2">
      <c r="A25" s="45" t="s">
        <v>1008</v>
      </c>
      <c r="B25" s="46">
        <v>0.33130999999999999</v>
      </c>
      <c r="C25" s="47">
        <v>0.11595</v>
      </c>
      <c r="D25" s="47">
        <v>2.81E-3</v>
      </c>
      <c r="E25" s="47">
        <v>1.6060000000000001E-2</v>
      </c>
      <c r="F25" s="47">
        <v>3.5E-4</v>
      </c>
      <c r="G25" s="47">
        <v>5.2380000000000003E-2</v>
      </c>
      <c r="H25" s="47">
        <v>1.1999999999999999E-3</v>
      </c>
      <c r="I25" s="47">
        <f t="shared" si="0"/>
        <v>0.89926343826309685</v>
      </c>
      <c r="J25" s="51">
        <v>111.4</v>
      </c>
      <c r="K25" s="51">
        <v>5</v>
      </c>
      <c r="L25" s="51">
        <v>103</v>
      </c>
      <c r="M25" s="51">
        <v>5</v>
      </c>
      <c r="N25" s="51">
        <v>301.89999999999998</v>
      </c>
      <c r="O25" s="51">
        <v>102.3</v>
      </c>
      <c r="P25" s="51">
        <v>107.1</v>
      </c>
      <c r="Q25" s="51">
        <v>4.4000000000000004</v>
      </c>
      <c r="R25" s="51">
        <v>102.4</v>
      </c>
      <c r="S25" s="51">
        <v>2.5</v>
      </c>
    </row>
    <row r="26" spans="1:19" s="48" customFormat="1" x14ac:dyDescent="0.2">
      <c r="A26" s="45" t="s">
        <v>1001</v>
      </c>
      <c r="B26" s="46">
        <v>0.18304000000000001</v>
      </c>
      <c r="C26" s="47">
        <v>0.11655</v>
      </c>
      <c r="D26" s="47">
        <v>2.7599999999999999E-3</v>
      </c>
      <c r="E26" s="47">
        <v>1.6070000000000001E-2</v>
      </c>
      <c r="F26" s="47">
        <v>3.5E-4</v>
      </c>
      <c r="G26" s="47">
        <v>5.2609999999999997E-2</v>
      </c>
      <c r="H26" s="47">
        <v>1.17E-3</v>
      </c>
      <c r="I26" s="47">
        <f t="shared" si="0"/>
        <v>0.91971943399799783</v>
      </c>
      <c r="J26" s="51">
        <v>112</v>
      </c>
      <c r="K26" s="51">
        <v>5</v>
      </c>
      <c r="L26" s="51">
        <v>103</v>
      </c>
      <c r="M26" s="51">
        <v>5</v>
      </c>
      <c r="N26" s="51">
        <v>310.60000000000002</v>
      </c>
      <c r="O26" s="51">
        <v>101.8</v>
      </c>
      <c r="P26" s="51">
        <v>107.4</v>
      </c>
      <c r="Q26" s="51">
        <v>4.4000000000000004</v>
      </c>
      <c r="R26" s="51">
        <v>102.4</v>
      </c>
      <c r="S26" s="51">
        <v>2.5</v>
      </c>
    </row>
    <row r="27" spans="1:19" s="48" customFormat="1" x14ac:dyDescent="0.2">
      <c r="A27" s="45" t="s">
        <v>1005</v>
      </c>
      <c r="B27" s="46">
        <v>0.17998</v>
      </c>
      <c r="C27" s="47">
        <v>0.12811</v>
      </c>
      <c r="D27" s="47">
        <v>2.9199999999999999E-3</v>
      </c>
      <c r="E27" s="47">
        <v>1.6219999999999998E-2</v>
      </c>
      <c r="F27" s="47">
        <v>3.5E-4</v>
      </c>
      <c r="G27" s="47">
        <v>5.7279999999999998E-2</v>
      </c>
      <c r="H27" s="47">
        <v>1.2199999999999999E-3</v>
      </c>
      <c r="I27" s="47">
        <f t="shared" si="0"/>
        <v>0.94671089302906952</v>
      </c>
      <c r="J27" s="51">
        <v>122.4</v>
      </c>
      <c r="K27" s="51">
        <v>5.0999999999999996</v>
      </c>
      <c r="L27" s="51">
        <v>103.6</v>
      </c>
      <c r="M27" s="51">
        <v>5</v>
      </c>
      <c r="N27" s="51">
        <v>502.1</v>
      </c>
      <c r="O27" s="51">
        <v>90.4</v>
      </c>
      <c r="P27" s="51">
        <v>112.1</v>
      </c>
      <c r="Q27" s="51">
        <v>4.5999999999999996</v>
      </c>
      <c r="R27" s="51">
        <v>102.4</v>
      </c>
      <c r="S27" s="51">
        <v>2.5</v>
      </c>
    </row>
    <row r="28" spans="1:19" s="48" customFormat="1" x14ac:dyDescent="0.2">
      <c r="A28" s="45" t="s">
        <v>993</v>
      </c>
      <c r="B28" s="46">
        <v>0.13058</v>
      </c>
      <c r="C28" s="47">
        <v>0.11391999999999999</v>
      </c>
      <c r="D28" s="47">
        <v>2.8700000000000002E-3</v>
      </c>
      <c r="E28" s="47">
        <v>1.6070000000000001E-2</v>
      </c>
      <c r="F28" s="47">
        <v>3.5E-4</v>
      </c>
      <c r="G28" s="47">
        <v>5.1409999999999997E-2</v>
      </c>
      <c r="H28" s="47">
        <v>1.23E-3</v>
      </c>
      <c r="I28" s="47">
        <f t="shared" si="0"/>
        <v>0.86451044970935065</v>
      </c>
      <c r="J28" s="51">
        <v>109.5</v>
      </c>
      <c r="K28" s="51">
        <v>5.2</v>
      </c>
      <c r="L28" s="51">
        <v>103</v>
      </c>
      <c r="M28" s="51">
        <v>5</v>
      </c>
      <c r="N28" s="51">
        <v>257.8</v>
      </c>
      <c r="O28" s="51">
        <v>105.2</v>
      </c>
      <c r="P28" s="51">
        <v>105.9</v>
      </c>
      <c r="Q28" s="51">
        <v>4.5</v>
      </c>
      <c r="R28" s="51">
        <v>102.5</v>
      </c>
      <c r="S28" s="51">
        <v>2.5</v>
      </c>
    </row>
    <row r="29" spans="1:19" s="48" customFormat="1" x14ac:dyDescent="0.2">
      <c r="A29" s="45" t="s">
        <v>1018</v>
      </c>
      <c r="B29" s="46">
        <v>0.33615</v>
      </c>
      <c r="C29" s="47">
        <v>0.11473999999999999</v>
      </c>
      <c r="D29" s="47">
        <v>2.64E-3</v>
      </c>
      <c r="E29" s="47">
        <v>1.6140000000000002E-2</v>
      </c>
      <c r="F29" s="47">
        <v>3.5E-4</v>
      </c>
      <c r="G29" s="47">
        <v>5.1560000000000002E-2</v>
      </c>
      <c r="H29" s="47">
        <v>1.1100000000000001E-3</v>
      </c>
      <c r="I29" s="47">
        <f t="shared" si="0"/>
        <v>0.94248713904847725</v>
      </c>
      <c r="J29" s="51">
        <v>110.3</v>
      </c>
      <c r="K29" s="51">
        <v>4.5999999999999996</v>
      </c>
      <c r="L29" s="51">
        <v>103</v>
      </c>
      <c r="M29" s="51">
        <v>5</v>
      </c>
      <c r="N29" s="51">
        <v>266.7</v>
      </c>
      <c r="O29" s="51">
        <v>95.9</v>
      </c>
      <c r="P29" s="51">
        <v>107.2</v>
      </c>
      <c r="Q29" s="51">
        <v>4.3</v>
      </c>
      <c r="R29" s="51">
        <v>102.5</v>
      </c>
      <c r="S29" s="51">
        <v>2.5</v>
      </c>
    </row>
    <row r="30" spans="1:19" s="48" customFormat="1" x14ac:dyDescent="0.2">
      <c r="A30" s="45" t="s">
        <v>999</v>
      </c>
      <c r="B30" s="46">
        <v>0.51454999999999995</v>
      </c>
      <c r="C30" s="47">
        <v>0.20374999999999999</v>
      </c>
      <c r="D30" s="47">
        <v>4.7000000000000002E-3</v>
      </c>
      <c r="E30" s="47">
        <v>1.694E-2</v>
      </c>
      <c r="F30" s="47">
        <v>3.6999999999999999E-4</v>
      </c>
      <c r="G30" s="47">
        <v>8.7260000000000004E-2</v>
      </c>
      <c r="H30" s="47">
        <v>1.8799999999999999E-3</v>
      </c>
      <c r="I30" s="47">
        <f t="shared" si="0"/>
        <v>0.94686503052073634</v>
      </c>
      <c r="J30" s="51">
        <v>188.3</v>
      </c>
      <c r="K30" s="51">
        <v>7.8</v>
      </c>
      <c r="L30" s="51">
        <v>108</v>
      </c>
      <c r="M30" s="51">
        <v>5</v>
      </c>
      <c r="N30" s="51">
        <v>1366.3</v>
      </c>
      <c r="O30" s="51">
        <v>82.1</v>
      </c>
      <c r="P30" s="51">
        <v>109.9</v>
      </c>
      <c r="Q30" s="51">
        <v>5.0999999999999996</v>
      </c>
      <c r="R30" s="51">
        <v>102.7</v>
      </c>
      <c r="S30" s="51">
        <v>2.2999999999999998</v>
      </c>
    </row>
    <row r="31" spans="1:19" s="48" customFormat="1" x14ac:dyDescent="0.2">
      <c r="A31" s="45" t="s">
        <v>1000</v>
      </c>
      <c r="B31" s="46">
        <v>0.2283</v>
      </c>
      <c r="C31" s="47">
        <v>0.10936999999999999</v>
      </c>
      <c r="D31" s="47">
        <v>2.9399999999999999E-3</v>
      </c>
      <c r="E31" s="47">
        <v>1.61E-2</v>
      </c>
      <c r="F31" s="47">
        <v>3.5E-4</v>
      </c>
      <c r="G31" s="47">
        <v>4.9259999999999998E-2</v>
      </c>
      <c r="H31" s="47">
        <v>1.2700000000000001E-3</v>
      </c>
      <c r="I31" s="47">
        <f t="shared" si="0"/>
        <v>0.80871044069801834</v>
      </c>
      <c r="J31" s="51">
        <v>105.4</v>
      </c>
      <c r="K31" s="51">
        <v>5.2</v>
      </c>
      <c r="L31" s="51">
        <v>103</v>
      </c>
      <c r="M31" s="51">
        <v>5</v>
      </c>
      <c r="N31" s="51">
        <v>161.1</v>
      </c>
      <c r="O31" s="51">
        <v>120.9</v>
      </c>
      <c r="P31" s="51">
        <v>104.1</v>
      </c>
      <c r="Q31" s="51">
        <v>4.4000000000000004</v>
      </c>
      <c r="R31" s="51">
        <v>102.8</v>
      </c>
      <c r="S31" s="51">
        <v>2.5</v>
      </c>
    </row>
    <row r="32" spans="1:19" s="48" customFormat="1" x14ac:dyDescent="0.2">
      <c r="A32" s="45" t="s">
        <v>996</v>
      </c>
      <c r="B32" s="46">
        <v>8.2869999999999999E-2</v>
      </c>
      <c r="C32" s="47">
        <v>0.12222</v>
      </c>
      <c r="D32" s="47">
        <v>2.8800000000000002E-3</v>
      </c>
      <c r="E32" s="47">
        <v>1.6240000000000001E-2</v>
      </c>
      <c r="F32" s="47">
        <v>3.5E-4</v>
      </c>
      <c r="G32" s="47">
        <v>5.4579999999999997E-2</v>
      </c>
      <c r="H32" s="47">
        <v>1.1999999999999999E-3</v>
      </c>
      <c r="I32" s="47">
        <f t="shared" si="0"/>
        <v>0.91460129310344807</v>
      </c>
      <c r="J32" s="51">
        <v>117.1</v>
      </c>
      <c r="K32" s="51">
        <v>5.0999999999999996</v>
      </c>
      <c r="L32" s="51">
        <v>103.6</v>
      </c>
      <c r="M32" s="51">
        <v>5</v>
      </c>
      <c r="N32" s="51">
        <v>394.9</v>
      </c>
      <c r="O32" s="51">
        <v>96.6</v>
      </c>
      <c r="P32" s="51">
        <v>109.7</v>
      </c>
      <c r="Q32" s="51">
        <v>4.5</v>
      </c>
      <c r="R32" s="51">
        <v>102.8</v>
      </c>
      <c r="S32" s="51">
        <v>2.5</v>
      </c>
    </row>
    <row r="33" spans="1:19" s="48" customFormat="1" x14ac:dyDescent="0.2">
      <c r="A33" s="45" t="s">
        <v>1011</v>
      </c>
      <c r="B33" s="46">
        <v>0.50026999999999999</v>
      </c>
      <c r="C33" s="47">
        <v>0.10706</v>
      </c>
      <c r="D33" s="47">
        <v>2.4399999999999999E-3</v>
      </c>
      <c r="E33" s="47">
        <v>1.6049999999999998E-2</v>
      </c>
      <c r="F33" s="47">
        <v>3.5E-4</v>
      </c>
      <c r="G33" s="47">
        <v>4.8379999999999999E-2</v>
      </c>
      <c r="H33" s="47">
        <v>1.0300000000000001E-3</v>
      </c>
      <c r="I33" s="47">
        <f t="shared" si="0"/>
        <v>0.95682038710995376</v>
      </c>
      <c r="J33" s="51">
        <v>103.3</v>
      </c>
      <c r="K33" s="51">
        <v>4.3</v>
      </c>
      <c r="L33" s="51">
        <v>103</v>
      </c>
      <c r="M33" s="51">
        <v>5</v>
      </c>
      <c r="N33" s="51">
        <v>117.8</v>
      </c>
      <c r="O33" s="51">
        <v>95.5</v>
      </c>
      <c r="P33" s="51">
        <v>103.2</v>
      </c>
      <c r="Q33" s="51">
        <v>4.0999999999999996</v>
      </c>
      <c r="R33" s="51">
        <v>102.9</v>
      </c>
      <c r="S33" s="51">
        <v>2.5</v>
      </c>
    </row>
    <row r="34" spans="1:19" s="48" customFormat="1" x14ac:dyDescent="0.2">
      <c r="A34" s="45" t="s">
        <v>1022</v>
      </c>
      <c r="B34" s="46">
        <v>0.28055999999999998</v>
      </c>
      <c r="C34" s="47">
        <v>0.10811999999999999</v>
      </c>
      <c r="D34" s="47">
        <v>2.4299999999999999E-3</v>
      </c>
      <c r="E34" s="47">
        <v>1.6119999999999999E-2</v>
      </c>
      <c r="F34" s="47">
        <v>3.5E-4</v>
      </c>
      <c r="G34" s="47">
        <v>4.8640000000000003E-2</v>
      </c>
      <c r="H34" s="47">
        <v>1.0200000000000001E-3</v>
      </c>
      <c r="I34" s="47">
        <f t="shared" si="0"/>
        <v>0.96605704132585857</v>
      </c>
      <c r="J34" s="51">
        <v>104.2</v>
      </c>
      <c r="K34" s="51">
        <v>4.3</v>
      </c>
      <c r="L34" s="51">
        <v>103</v>
      </c>
      <c r="M34" s="51">
        <v>5</v>
      </c>
      <c r="N34" s="51">
        <v>127.5</v>
      </c>
      <c r="O34" s="51">
        <v>94.9</v>
      </c>
      <c r="P34" s="51">
        <v>103.8</v>
      </c>
      <c r="Q34" s="51">
        <v>4.0999999999999996</v>
      </c>
      <c r="R34" s="51">
        <v>102.9</v>
      </c>
      <c r="S34" s="51">
        <v>2.5</v>
      </c>
    </row>
    <row r="35" spans="1:19" s="48" customFormat="1" x14ac:dyDescent="0.2">
      <c r="A35" s="45" t="s">
        <v>1027</v>
      </c>
      <c r="B35" s="46">
        <v>1.86686</v>
      </c>
      <c r="C35" s="47">
        <v>0.10686</v>
      </c>
      <c r="D35" s="47">
        <v>2.5600000000000002E-3</v>
      </c>
      <c r="E35" s="47">
        <v>1.6140000000000002E-2</v>
      </c>
      <c r="F35" s="47">
        <v>3.5E-4</v>
      </c>
      <c r="G35" s="47">
        <v>4.8009999999999997E-2</v>
      </c>
      <c r="H35" s="47">
        <v>1.08E-3</v>
      </c>
      <c r="I35" s="47">
        <f t="shared" si="0"/>
        <v>0.90518993959107796</v>
      </c>
      <c r="J35" s="51">
        <v>103.1</v>
      </c>
      <c r="K35" s="51">
        <v>4.7</v>
      </c>
      <c r="L35" s="51">
        <v>103</v>
      </c>
      <c r="M35" s="51">
        <v>5</v>
      </c>
      <c r="N35" s="51">
        <v>98.2</v>
      </c>
      <c r="O35" s="51">
        <v>106.3</v>
      </c>
      <c r="P35" s="51">
        <v>103.1</v>
      </c>
      <c r="Q35" s="51">
        <v>4.3</v>
      </c>
      <c r="R35" s="51">
        <v>103</v>
      </c>
      <c r="S35" s="51">
        <v>2.5</v>
      </c>
    </row>
    <row r="36" spans="1:19" s="48" customFormat="1" x14ac:dyDescent="0.2">
      <c r="A36" s="45" t="s">
        <v>1016</v>
      </c>
      <c r="B36" s="46">
        <v>0.21939</v>
      </c>
      <c r="C36" s="47">
        <v>0.10668</v>
      </c>
      <c r="D36" s="47">
        <v>2.7899999999999999E-3</v>
      </c>
      <c r="E36" s="47">
        <v>1.6140000000000002E-2</v>
      </c>
      <c r="F36" s="47">
        <v>3.5E-4</v>
      </c>
      <c r="G36" s="47">
        <v>4.7960000000000003E-2</v>
      </c>
      <c r="H36" s="47">
        <v>1.1999999999999999E-3</v>
      </c>
      <c r="I36" s="47">
        <f t="shared" si="0"/>
        <v>0.82916949807464257</v>
      </c>
      <c r="J36" s="51">
        <v>102.9</v>
      </c>
      <c r="K36" s="51">
        <v>5</v>
      </c>
      <c r="L36" s="51">
        <v>103</v>
      </c>
      <c r="M36" s="51">
        <v>5</v>
      </c>
      <c r="N36" s="51">
        <v>98.2</v>
      </c>
      <c r="O36" s="51">
        <v>115.9</v>
      </c>
      <c r="P36" s="51">
        <v>103</v>
      </c>
      <c r="Q36" s="51">
        <v>4.4000000000000004</v>
      </c>
      <c r="R36" s="51">
        <v>103</v>
      </c>
      <c r="S36" s="51">
        <v>2.5</v>
      </c>
    </row>
    <row r="37" spans="1:19" s="48" customFormat="1" x14ac:dyDescent="0.2">
      <c r="A37" s="45" t="s">
        <v>1004</v>
      </c>
      <c r="B37" s="46">
        <v>0.36704999999999999</v>
      </c>
      <c r="C37" s="47">
        <v>0.11206000000000001</v>
      </c>
      <c r="D37" s="47">
        <v>3.14E-3</v>
      </c>
      <c r="E37" s="47">
        <v>1.6230000000000001E-2</v>
      </c>
      <c r="F37" s="47">
        <v>3.6000000000000002E-4</v>
      </c>
      <c r="G37" s="47">
        <v>5.0090000000000003E-2</v>
      </c>
      <c r="H37" s="47">
        <v>1.3500000000000001E-3</v>
      </c>
      <c r="I37" s="47">
        <f t="shared" si="0"/>
        <v>0.79159847887257617</v>
      </c>
      <c r="J37" s="51">
        <v>107.9</v>
      </c>
      <c r="K37" s="51">
        <v>5.5</v>
      </c>
      <c r="L37" s="51">
        <v>103.6</v>
      </c>
      <c r="M37" s="51">
        <v>5</v>
      </c>
      <c r="N37" s="51">
        <v>198.6</v>
      </c>
      <c r="O37" s="51">
        <v>127.2</v>
      </c>
      <c r="P37" s="51">
        <v>105.3</v>
      </c>
      <c r="Q37" s="51">
        <v>4.4000000000000004</v>
      </c>
      <c r="R37" s="51">
        <v>103.3</v>
      </c>
      <c r="S37" s="51">
        <v>2.5</v>
      </c>
    </row>
    <row r="38" spans="1:19" s="48" customFormat="1" x14ac:dyDescent="0.2">
      <c r="A38" s="45" t="s">
        <v>1028</v>
      </c>
      <c r="B38" s="46">
        <v>1.10928</v>
      </c>
      <c r="C38" s="47">
        <v>0.10693</v>
      </c>
      <c r="D38" s="47">
        <v>2.5200000000000001E-3</v>
      </c>
      <c r="E38" s="47">
        <v>1.6160000000000001E-2</v>
      </c>
      <c r="F38" s="47">
        <v>3.5E-4</v>
      </c>
      <c r="G38" s="47">
        <v>4.7989999999999998E-2</v>
      </c>
      <c r="H38" s="47">
        <v>1.06E-3</v>
      </c>
      <c r="I38" s="47">
        <f t="shared" si="0"/>
        <v>0.91902158965896585</v>
      </c>
      <c r="J38" s="51">
        <v>103.1</v>
      </c>
      <c r="K38" s="51">
        <v>4.5</v>
      </c>
      <c r="L38" s="51">
        <v>103.6</v>
      </c>
      <c r="M38" s="51">
        <v>5</v>
      </c>
      <c r="N38" s="51">
        <v>98.2</v>
      </c>
      <c r="O38" s="51">
        <v>106.3</v>
      </c>
      <c r="P38" s="51">
        <v>103.3</v>
      </c>
      <c r="Q38" s="51">
        <v>4.0999999999999996</v>
      </c>
      <c r="R38" s="51">
        <v>103.6</v>
      </c>
      <c r="S38" s="51">
        <v>2.5</v>
      </c>
    </row>
    <row r="39" spans="1:19" s="48" customFormat="1" x14ac:dyDescent="0.2">
      <c r="A39" s="45" t="s">
        <v>992</v>
      </c>
      <c r="B39" s="46">
        <v>0.70723000000000003</v>
      </c>
      <c r="C39" s="47">
        <v>0.19758000000000001</v>
      </c>
      <c r="D39" s="47">
        <v>4.4799999999999996E-3</v>
      </c>
      <c r="E39" s="47">
        <v>1.6959999999999999E-2</v>
      </c>
      <c r="F39" s="47">
        <v>3.6999999999999999E-4</v>
      </c>
      <c r="G39" s="47">
        <v>8.4519999999999998E-2</v>
      </c>
      <c r="H39" s="47">
        <v>1.7799999999999999E-3</v>
      </c>
      <c r="I39" s="47">
        <f>F39/E39/(D39/C39)</f>
        <v>0.9621456999663075</v>
      </c>
      <c r="J39" s="51">
        <v>183.1</v>
      </c>
      <c r="K39" s="51">
        <v>7.5</v>
      </c>
      <c r="L39" s="51">
        <v>108.7</v>
      </c>
      <c r="M39" s="51">
        <v>5</v>
      </c>
      <c r="N39" s="51">
        <v>1303.2</v>
      </c>
      <c r="O39" s="51">
        <v>81.099999999999994</v>
      </c>
      <c r="P39" s="51">
        <v>111.7</v>
      </c>
      <c r="Q39" s="51">
        <v>5.0999999999999996</v>
      </c>
      <c r="R39" s="51">
        <v>103.7</v>
      </c>
      <c r="S39" s="51">
        <v>2.2999999999999998</v>
      </c>
    </row>
    <row r="40" spans="1:19" s="48" customFormat="1" x14ac:dyDescent="0.2">
      <c r="A40" s="45"/>
      <c r="B40" s="46"/>
      <c r="C40" s="47"/>
      <c r="D40" s="47"/>
      <c r="E40" s="47"/>
      <c r="F40" s="47"/>
      <c r="G40" s="47"/>
      <c r="H40" s="47"/>
      <c r="I40" s="47"/>
      <c r="J40" s="51"/>
      <c r="K40" s="51"/>
      <c r="L40" s="51"/>
      <c r="M40" s="51"/>
      <c r="N40" s="51"/>
      <c r="O40" s="51"/>
      <c r="P40" s="51"/>
      <c r="Q40" s="51"/>
      <c r="R40" s="53"/>
      <c r="S40" s="53"/>
    </row>
    <row r="41" spans="1:19" s="48" customFormat="1" x14ac:dyDescent="0.2">
      <c r="A41" s="7" t="s">
        <v>1063</v>
      </c>
      <c r="B41" s="46"/>
      <c r="C41" s="47"/>
      <c r="D41" s="47"/>
      <c r="E41" s="47"/>
      <c r="F41" s="47"/>
      <c r="G41" s="47"/>
      <c r="H41" s="47"/>
      <c r="I41" s="47"/>
      <c r="J41" s="51"/>
      <c r="K41" s="51"/>
      <c r="L41" s="51"/>
      <c r="M41" s="51"/>
      <c r="N41" s="51"/>
      <c r="O41" s="51"/>
      <c r="P41" s="51"/>
      <c r="Q41" s="51"/>
      <c r="R41" s="53"/>
      <c r="S41" s="53"/>
    </row>
    <row r="42" spans="1:19" s="48" customFormat="1" x14ac:dyDescent="0.2">
      <c r="A42" s="7"/>
      <c r="B42" s="46"/>
      <c r="C42" s="47"/>
      <c r="D42" s="47"/>
      <c r="E42" s="47"/>
      <c r="F42" s="47"/>
      <c r="G42" s="47"/>
      <c r="H42" s="47"/>
      <c r="I42" s="47"/>
      <c r="J42" s="51"/>
      <c r="K42" s="51"/>
      <c r="L42" s="51"/>
      <c r="M42" s="51"/>
      <c r="N42" s="51"/>
      <c r="O42" s="51"/>
      <c r="P42" s="51"/>
      <c r="Q42" s="51"/>
      <c r="R42" s="53"/>
      <c r="S42" s="53"/>
    </row>
    <row r="43" spans="1:19" s="48" customFormat="1" x14ac:dyDescent="0.2">
      <c r="A43" s="45" t="s">
        <v>1029</v>
      </c>
      <c r="B43" s="46">
        <v>0.31950000000000001</v>
      </c>
      <c r="C43" s="47">
        <v>0.12812000000000001</v>
      </c>
      <c r="D43" s="47">
        <v>2.9499999999999999E-3</v>
      </c>
      <c r="E43" s="47">
        <v>1.804E-2</v>
      </c>
      <c r="F43" s="47">
        <v>3.8999999999999999E-4</v>
      </c>
      <c r="G43" s="47">
        <v>5.1520000000000003E-2</v>
      </c>
      <c r="H43" s="47">
        <v>1.1100000000000001E-3</v>
      </c>
      <c r="I43" s="47">
        <f t="shared" si="0"/>
        <v>0.93890788830846716</v>
      </c>
      <c r="J43" s="51">
        <v>122.4</v>
      </c>
      <c r="K43" s="51">
        <v>5.3</v>
      </c>
      <c r="L43" s="51">
        <v>115</v>
      </c>
      <c r="M43" s="51">
        <v>5</v>
      </c>
      <c r="N43" s="51">
        <v>262.2</v>
      </c>
      <c r="O43" s="51">
        <v>96.1</v>
      </c>
      <c r="P43" s="51">
        <v>118.1</v>
      </c>
      <c r="Q43" s="51">
        <v>4.5</v>
      </c>
      <c r="R43" s="51">
        <v>114.5</v>
      </c>
      <c r="S43" s="51">
        <v>2.5</v>
      </c>
    </row>
    <row r="44" spans="1:19" s="48" customFormat="1" x14ac:dyDescent="0.2">
      <c r="A44" s="45" t="s">
        <v>995</v>
      </c>
      <c r="B44" s="46">
        <v>0.75924000000000003</v>
      </c>
      <c r="C44" s="47">
        <v>0.25036999999999998</v>
      </c>
      <c r="D44" s="47">
        <v>8.3700000000000007E-3</v>
      </c>
      <c r="E44" s="47">
        <v>3.4709999999999998E-2</v>
      </c>
      <c r="F44" s="47">
        <v>7.7999999999999999E-4</v>
      </c>
      <c r="G44" s="47">
        <v>5.2319999999999998E-2</v>
      </c>
      <c r="H44" s="47">
        <v>1.72E-3</v>
      </c>
      <c r="I44" s="47">
        <f t="shared" si="0"/>
        <v>0.67219738767400949</v>
      </c>
      <c r="J44" s="51">
        <v>226.9</v>
      </c>
      <c r="K44" s="51">
        <v>13.4</v>
      </c>
      <c r="L44" s="51">
        <v>219.9</v>
      </c>
      <c r="M44" s="51">
        <v>9.8000000000000007</v>
      </c>
      <c r="N44" s="51">
        <v>297.5</v>
      </c>
      <c r="O44" s="51">
        <v>145.4</v>
      </c>
      <c r="P44" s="51">
        <v>221.7</v>
      </c>
      <c r="Q44" s="51">
        <v>9.1999999999999993</v>
      </c>
      <c r="R44" s="51">
        <v>219.4</v>
      </c>
      <c r="S44" s="51">
        <v>5</v>
      </c>
    </row>
    <row r="45" spans="1:19" s="48" customFormat="1" x14ac:dyDescent="0.2">
      <c r="A45" s="45" t="s">
        <v>1009</v>
      </c>
      <c r="B45" s="46">
        <v>0.40416999999999997</v>
      </c>
      <c r="C45" s="47">
        <v>0.37628</v>
      </c>
      <c r="D45" s="47">
        <v>1.37E-2</v>
      </c>
      <c r="E45" s="47">
        <v>4.4900000000000002E-2</v>
      </c>
      <c r="F45" s="47">
        <v>1.0200000000000001E-3</v>
      </c>
      <c r="G45" s="47">
        <v>6.0789999999999997E-2</v>
      </c>
      <c r="H45" s="47">
        <v>2.1900000000000001E-3</v>
      </c>
      <c r="I45" s="47">
        <f t="shared" si="0"/>
        <v>0.62394225610846499</v>
      </c>
      <c r="J45" s="51">
        <v>324.3</v>
      </c>
      <c r="K45" s="51">
        <v>19.8</v>
      </c>
      <c r="L45" s="51">
        <v>283.10000000000002</v>
      </c>
      <c r="M45" s="51">
        <v>12.1</v>
      </c>
      <c r="N45" s="51">
        <v>631.20000000000005</v>
      </c>
      <c r="O45" s="51">
        <v>152.69999999999999</v>
      </c>
      <c r="P45" s="51">
        <v>290</v>
      </c>
      <c r="Q45" s="51">
        <v>11.7</v>
      </c>
      <c r="R45" s="51">
        <v>280.10000000000002</v>
      </c>
      <c r="S45" s="51">
        <v>6</v>
      </c>
    </row>
    <row r="46" spans="1:19" s="48" customFormat="1" x14ac:dyDescent="0.2">
      <c r="A46" s="45" t="s">
        <v>997</v>
      </c>
      <c r="B46" s="46">
        <v>0.30586000000000002</v>
      </c>
      <c r="C46" s="47">
        <v>0.73343999999999998</v>
      </c>
      <c r="D46" s="47">
        <v>1.6840000000000001E-2</v>
      </c>
      <c r="E46" s="47">
        <v>8.9450000000000002E-2</v>
      </c>
      <c r="F46" s="47">
        <v>1.9499999999999999E-3</v>
      </c>
      <c r="G46" s="47">
        <v>5.9470000000000002E-2</v>
      </c>
      <c r="H46" s="47">
        <v>1.2700000000000001E-3</v>
      </c>
      <c r="I46" s="47">
        <f t="shared" si="0"/>
        <v>0.94946021410865278</v>
      </c>
      <c r="J46" s="51">
        <v>558.5</v>
      </c>
      <c r="K46" s="51">
        <v>19.3</v>
      </c>
      <c r="L46" s="51">
        <v>552.6</v>
      </c>
      <c r="M46" s="51">
        <v>23.2</v>
      </c>
      <c r="N46" s="51">
        <v>584.5</v>
      </c>
      <c r="O46" s="51">
        <v>93</v>
      </c>
      <c r="P46" s="51">
        <v>556.70000000000005</v>
      </c>
      <c r="Q46" s="51">
        <v>18.2</v>
      </c>
      <c r="R46" s="51">
        <v>552</v>
      </c>
      <c r="S46" s="51">
        <v>11.8</v>
      </c>
    </row>
    <row r="47" spans="1:19" s="48" customFormat="1" x14ac:dyDescent="0.2">
      <c r="J47" s="51"/>
      <c r="K47" s="51"/>
      <c r="L47" s="51"/>
      <c r="M47" s="51"/>
      <c r="N47" s="51"/>
      <c r="O47" s="51"/>
      <c r="P47" s="51"/>
      <c r="Q47" s="51"/>
      <c r="R47" s="53"/>
      <c r="S47" s="53"/>
    </row>
    <row r="48" spans="1:19" x14ac:dyDescent="0.2">
      <c r="J48" s="8"/>
      <c r="K48" s="8"/>
      <c r="L48" s="8"/>
      <c r="M48" s="8"/>
      <c r="N48" s="8"/>
      <c r="O48" s="8"/>
      <c r="P48" s="8"/>
      <c r="Q48" s="8"/>
      <c r="R48" s="16"/>
      <c r="S48" s="16"/>
    </row>
    <row r="49" spans="1:19" x14ac:dyDescent="0.2">
      <c r="A49" s="7" t="s">
        <v>1088</v>
      </c>
      <c r="J49" s="8"/>
      <c r="K49" s="8"/>
      <c r="L49" s="8"/>
      <c r="M49" s="8"/>
      <c r="N49" s="8"/>
      <c r="O49" s="8"/>
      <c r="P49" s="8"/>
      <c r="Q49" s="8"/>
      <c r="R49" s="16"/>
      <c r="S49" s="16"/>
    </row>
    <row r="50" spans="1:19" x14ac:dyDescent="0.2">
      <c r="A50" s="7" t="s">
        <v>1066</v>
      </c>
      <c r="J50" s="8"/>
      <c r="K50" s="8"/>
      <c r="L50" s="8"/>
      <c r="M50" s="8"/>
      <c r="N50" s="8"/>
      <c r="O50" s="8"/>
      <c r="P50" s="8"/>
      <c r="Q50" s="8"/>
      <c r="R50" s="16"/>
      <c r="S50" s="16"/>
    </row>
    <row r="51" spans="1:19" s="48" customFormat="1" x14ac:dyDescent="0.2">
      <c r="A51" s="45"/>
      <c r="B51" s="46"/>
      <c r="C51" s="47"/>
      <c r="D51" s="47"/>
      <c r="E51" s="47"/>
      <c r="F51" s="47"/>
      <c r="G51" s="47"/>
      <c r="H51" s="47"/>
      <c r="I51" s="47"/>
      <c r="J51" s="51"/>
      <c r="K51" s="51"/>
      <c r="L51" s="51"/>
      <c r="M51" s="51"/>
      <c r="N51" s="51"/>
      <c r="O51" s="51"/>
      <c r="P51" s="51"/>
      <c r="Q51" s="51"/>
      <c r="R51" s="53"/>
      <c r="S51" s="53"/>
    </row>
    <row r="52" spans="1:19" s="48" customFormat="1" x14ac:dyDescent="0.2">
      <c r="A52" s="45"/>
      <c r="B52" s="46"/>
      <c r="C52" s="47"/>
      <c r="D52" s="47"/>
      <c r="E52" s="47"/>
      <c r="F52" s="47"/>
      <c r="G52" s="47"/>
      <c r="H52" s="47"/>
      <c r="I52" s="47"/>
      <c r="J52" s="51"/>
      <c r="K52" s="51"/>
      <c r="L52" s="51"/>
      <c r="M52" s="51"/>
      <c r="N52" s="51"/>
      <c r="O52" s="51"/>
      <c r="P52" s="51"/>
      <c r="Q52" s="51"/>
      <c r="R52" s="53"/>
      <c r="S52" s="53"/>
    </row>
    <row r="53" spans="1:19" s="48" customFormat="1" x14ac:dyDescent="0.2">
      <c r="A53" s="45"/>
      <c r="B53" s="46"/>
      <c r="C53" s="47"/>
      <c r="D53" s="47"/>
      <c r="E53" s="47"/>
      <c r="F53" s="47"/>
      <c r="G53" s="47"/>
      <c r="H53" s="47"/>
      <c r="I53" s="47"/>
      <c r="J53" s="51"/>
      <c r="K53" s="51"/>
      <c r="L53" s="51"/>
      <c r="M53" s="51"/>
      <c r="N53" s="51"/>
      <c r="O53" s="51"/>
      <c r="P53" s="51"/>
      <c r="Q53" s="51"/>
      <c r="R53" s="53"/>
      <c r="S53" s="53"/>
    </row>
    <row r="54" spans="1:19" s="48" customFormat="1" x14ac:dyDescent="0.2">
      <c r="A54" s="45"/>
      <c r="B54" s="46"/>
      <c r="C54" s="47"/>
      <c r="D54" s="47"/>
      <c r="E54" s="47"/>
      <c r="F54" s="47"/>
      <c r="G54" s="47"/>
      <c r="H54" s="47"/>
      <c r="I54" s="47"/>
      <c r="J54" s="51"/>
      <c r="K54" s="51"/>
      <c r="L54" s="51"/>
      <c r="M54" s="51"/>
      <c r="N54" s="51"/>
      <c r="O54" s="51"/>
      <c r="P54" s="51"/>
      <c r="Q54" s="51"/>
      <c r="R54" s="53"/>
      <c r="S54" s="53"/>
    </row>
    <row r="55" spans="1:19" s="48" customFormat="1" x14ac:dyDescent="0.2">
      <c r="A55" s="45"/>
      <c r="B55" s="46"/>
      <c r="C55" s="47"/>
      <c r="D55" s="47"/>
      <c r="E55" s="47"/>
      <c r="F55" s="47"/>
      <c r="G55" s="47"/>
      <c r="H55" s="47"/>
      <c r="I55" s="47"/>
      <c r="J55" s="51"/>
      <c r="K55" s="51"/>
      <c r="L55" s="51"/>
      <c r="M55" s="51"/>
      <c r="N55" s="51"/>
      <c r="O55" s="51"/>
      <c r="P55" s="51"/>
      <c r="Q55" s="51"/>
      <c r="R55" s="53"/>
      <c r="S55" s="53"/>
    </row>
    <row r="56" spans="1:19" s="48" customFormat="1" x14ac:dyDescent="0.2">
      <c r="A56" s="45"/>
      <c r="B56" s="46"/>
      <c r="C56" s="47"/>
      <c r="D56" s="47"/>
      <c r="E56" s="47"/>
      <c r="F56" s="47"/>
      <c r="G56" s="47"/>
      <c r="H56" s="47"/>
      <c r="I56" s="47"/>
      <c r="J56" s="51"/>
      <c r="K56" s="51"/>
      <c r="L56" s="51"/>
      <c r="M56" s="51"/>
      <c r="N56" s="51"/>
      <c r="O56" s="51"/>
      <c r="P56" s="51"/>
      <c r="Q56" s="51"/>
      <c r="R56" s="53"/>
      <c r="S56" s="53"/>
    </row>
    <row r="57" spans="1:19" s="48" customFormat="1" x14ac:dyDescent="0.2">
      <c r="A57" s="45"/>
      <c r="B57" s="46"/>
      <c r="C57" s="47"/>
      <c r="D57" s="47"/>
      <c r="E57" s="47"/>
      <c r="F57" s="47"/>
      <c r="G57" s="47"/>
      <c r="H57" s="47"/>
      <c r="I57" s="47"/>
      <c r="J57" s="51"/>
      <c r="K57" s="51"/>
      <c r="L57" s="51"/>
      <c r="M57" s="51"/>
      <c r="N57" s="51"/>
      <c r="O57" s="51"/>
      <c r="P57" s="51"/>
      <c r="Q57" s="51"/>
      <c r="R57" s="53"/>
      <c r="S57" s="53"/>
    </row>
    <row r="58" spans="1:19" s="48" customFormat="1" x14ac:dyDescent="0.2">
      <c r="A58" s="45"/>
      <c r="B58" s="46"/>
      <c r="C58" s="47"/>
      <c r="D58" s="47"/>
      <c r="E58" s="47"/>
      <c r="F58" s="47"/>
      <c r="G58" s="47"/>
      <c r="H58" s="47"/>
      <c r="I58" s="47"/>
      <c r="J58" s="51"/>
      <c r="K58" s="51"/>
      <c r="L58" s="51"/>
      <c r="M58" s="51"/>
      <c r="N58" s="51"/>
      <c r="O58" s="51"/>
      <c r="P58" s="51"/>
      <c r="Q58" s="51"/>
      <c r="R58" s="53"/>
      <c r="S58" s="53"/>
    </row>
    <row r="59" spans="1:19" s="48" customFormat="1" x14ac:dyDescent="0.2">
      <c r="A59" s="45"/>
      <c r="B59" s="46"/>
      <c r="C59" s="47"/>
      <c r="D59" s="47"/>
      <c r="E59" s="47"/>
      <c r="F59" s="47"/>
      <c r="G59" s="47"/>
      <c r="H59" s="47"/>
      <c r="I59" s="47"/>
      <c r="J59" s="51"/>
      <c r="K59" s="51"/>
      <c r="L59" s="51"/>
      <c r="M59" s="51"/>
      <c r="N59" s="51"/>
      <c r="O59" s="51"/>
      <c r="P59" s="51"/>
      <c r="Q59" s="51"/>
      <c r="R59" s="53"/>
      <c r="S59" s="53"/>
    </row>
    <row r="60" spans="1:19" s="48" customFormat="1" x14ac:dyDescent="0.2">
      <c r="A60" s="45"/>
      <c r="B60" s="46"/>
      <c r="C60" s="47"/>
      <c r="D60" s="47"/>
      <c r="E60" s="47"/>
      <c r="F60" s="47"/>
      <c r="G60" s="47"/>
      <c r="H60" s="47"/>
      <c r="I60" s="47"/>
      <c r="J60" s="51"/>
      <c r="K60" s="51"/>
      <c r="L60" s="51"/>
      <c r="M60" s="51"/>
      <c r="N60" s="51"/>
      <c r="O60" s="51"/>
      <c r="P60" s="51"/>
      <c r="Q60" s="51"/>
      <c r="R60" s="53"/>
      <c r="S60" s="53"/>
    </row>
    <row r="61" spans="1:19" s="48" customFormat="1" x14ac:dyDescent="0.2">
      <c r="A61" s="45"/>
      <c r="B61" s="46"/>
      <c r="C61" s="47"/>
      <c r="D61" s="47"/>
      <c r="E61" s="47"/>
      <c r="F61" s="47"/>
      <c r="G61" s="47"/>
      <c r="H61" s="47"/>
      <c r="I61" s="47"/>
      <c r="J61" s="51"/>
      <c r="K61" s="51"/>
      <c r="L61" s="51"/>
      <c r="M61" s="51"/>
      <c r="N61" s="51"/>
      <c r="O61" s="51"/>
      <c r="P61" s="51"/>
      <c r="Q61" s="51"/>
      <c r="R61" s="53"/>
      <c r="S61" s="53"/>
    </row>
    <row r="62" spans="1:19" x14ac:dyDescent="0.2">
      <c r="J62" s="8"/>
      <c r="K62" s="8"/>
      <c r="L62" s="8"/>
      <c r="M62" s="8"/>
      <c r="N62" s="8"/>
      <c r="O62" s="8"/>
      <c r="P62" s="8"/>
      <c r="Q62" s="8"/>
      <c r="R62" s="16"/>
      <c r="S62" s="16"/>
    </row>
    <row r="63" spans="1:19" x14ac:dyDescent="0.2">
      <c r="J63" s="8"/>
      <c r="K63" s="8"/>
      <c r="L63" s="8"/>
      <c r="M63" s="8"/>
      <c r="N63" s="8"/>
      <c r="O63" s="8"/>
      <c r="P63" s="8"/>
      <c r="Q63" s="8"/>
      <c r="R63" s="16"/>
      <c r="S63" s="16"/>
    </row>
    <row r="64" spans="1:19" x14ac:dyDescent="0.2">
      <c r="J64" s="8"/>
      <c r="K64" s="8"/>
      <c r="L64" s="8"/>
      <c r="M64" s="8"/>
      <c r="N64" s="8"/>
      <c r="O64" s="8"/>
      <c r="P64" s="8"/>
      <c r="Q64" s="8"/>
      <c r="R64" s="16"/>
      <c r="S64" s="16"/>
    </row>
    <row r="65" spans="10:19" x14ac:dyDescent="0.2">
      <c r="J65" s="8"/>
      <c r="K65" s="8"/>
      <c r="L65" s="8"/>
      <c r="M65" s="8"/>
      <c r="N65" s="8"/>
      <c r="O65" s="8"/>
      <c r="P65" s="8"/>
      <c r="Q65" s="8"/>
      <c r="R65" s="16"/>
      <c r="S65" s="16"/>
    </row>
    <row r="66" spans="10:19" x14ac:dyDescent="0.2">
      <c r="J66" s="8"/>
      <c r="K66" s="8"/>
      <c r="L66" s="8"/>
      <c r="M66" s="8"/>
      <c r="N66" s="8"/>
      <c r="O66" s="8"/>
      <c r="P66" s="8"/>
      <c r="Q66" s="8"/>
      <c r="R66" s="16"/>
      <c r="S66" s="16"/>
    </row>
    <row r="67" spans="10:19" x14ac:dyDescent="0.2">
      <c r="J67" s="8"/>
      <c r="K67" s="8"/>
      <c r="L67" s="8"/>
      <c r="M67" s="8"/>
      <c r="N67" s="8"/>
      <c r="O67" s="8"/>
      <c r="P67" s="8"/>
      <c r="Q67" s="8"/>
      <c r="R67" s="16"/>
      <c r="S67" s="16"/>
    </row>
    <row r="68" spans="10:19" x14ac:dyDescent="0.2">
      <c r="J68" s="8"/>
      <c r="K68" s="8"/>
      <c r="L68" s="8"/>
      <c r="M68" s="8"/>
      <c r="N68" s="8"/>
      <c r="O68" s="8"/>
      <c r="P68" s="8"/>
      <c r="Q68" s="8"/>
      <c r="R68" s="16"/>
      <c r="S68" s="16"/>
    </row>
    <row r="69" spans="10:19" x14ac:dyDescent="0.2">
      <c r="J69" s="8"/>
      <c r="K69" s="8"/>
      <c r="L69" s="8"/>
      <c r="M69" s="8"/>
      <c r="N69" s="8"/>
      <c r="O69" s="8"/>
      <c r="P69" s="8"/>
      <c r="Q69" s="8"/>
      <c r="R69" s="16"/>
      <c r="S69" s="16"/>
    </row>
    <row r="70" spans="10:19" x14ac:dyDescent="0.2">
      <c r="J70" s="8"/>
      <c r="K70" s="8"/>
      <c r="L70" s="8"/>
      <c r="M70" s="8"/>
      <c r="N70" s="8"/>
      <c r="O70" s="8"/>
      <c r="P70" s="8"/>
      <c r="Q70" s="8"/>
      <c r="R70" s="16"/>
      <c r="S70" s="16"/>
    </row>
    <row r="71" spans="10:19" x14ac:dyDescent="0.2">
      <c r="J71" s="8"/>
      <c r="K71" s="8"/>
      <c r="L71" s="8"/>
      <c r="M71" s="8"/>
      <c r="N71" s="8"/>
      <c r="O71" s="8"/>
      <c r="P71" s="8"/>
      <c r="Q71" s="8"/>
      <c r="R71" s="16"/>
      <c r="S71" s="16"/>
    </row>
    <row r="72" spans="10:19" x14ac:dyDescent="0.2">
      <c r="J72" s="8"/>
      <c r="K72" s="8"/>
      <c r="L72" s="8"/>
      <c r="M72" s="8"/>
      <c r="N72" s="8"/>
      <c r="O72" s="8"/>
      <c r="P72" s="8"/>
      <c r="Q72" s="8"/>
      <c r="R72" s="16"/>
      <c r="S72" s="16"/>
    </row>
    <row r="73" spans="10:19" x14ac:dyDescent="0.2">
      <c r="J73" s="8"/>
      <c r="K73" s="8"/>
      <c r="L73" s="8"/>
      <c r="M73" s="8"/>
      <c r="N73" s="8"/>
      <c r="O73" s="8"/>
      <c r="P73" s="8"/>
      <c r="Q73" s="8"/>
      <c r="R73" s="16"/>
      <c r="S73" s="16"/>
    </row>
    <row r="74" spans="10:19" x14ac:dyDescent="0.2">
      <c r="J74" s="8"/>
      <c r="K74" s="8"/>
      <c r="L74" s="8"/>
      <c r="M74" s="8"/>
      <c r="N74" s="8"/>
      <c r="O74" s="8"/>
      <c r="P74" s="8"/>
      <c r="Q74" s="8"/>
      <c r="R74" s="16"/>
      <c r="S74" s="16"/>
    </row>
    <row r="75" spans="10:19" x14ac:dyDescent="0.2">
      <c r="J75" s="8"/>
      <c r="K75" s="8"/>
      <c r="L75" s="8"/>
      <c r="M75" s="8"/>
      <c r="N75" s="8"/>
      <c r="O75" s="8"/>
      <c r="P75" s="8"/>
      <c r="Q75" s="8"/>
      <c r="R75" s="16"/>
      <c r="S75" s="16"/>
    </row>
    <row r="76" spans="10:19" x14ac:dyDescent="0.2">
      <c r="J76" s="8"/>
      <c r="K76" s="8"/>
      <c r="L76" s="8"/>
      <c r="M76" s="8"/>
      <c r="N76" s="8"/>
      <c r="O76" s="8"/>
      <c r="P76" s="8"/>
      <c r="Q76" s="8"/>
      <c r="R76" s="16"/>
      <c r="S76" s="16"/>
    </row>
    <row r="77" spans="10:19" x14ac:dyDescent="0.2">
      <c r="J77" s="8"/>
      <c r="K77" s="8"/>
      <c r="L77" s="8"/>
      <c r="M77" s="8"/>
      <c r="N77" s="8"/>
      <c r="O77" s="8"/>
      <c r="P77" s="8"/>
      <c r="Q77" s="8"/>
      <c r="R77" s="16"/>
      <c r="S77" s="16"/>
    </row>
    <row r="78" spans="10:19" x14ac:dyDescent="0.2">
      <c r="J78" s="8"/>
      <c r="K78" s="8"/>
      <c r="L78" s="8"/>
      <c r="M78" s="8"/>
      <c r="N78" s="8"/>
      <c r="O78" s="8"/>
      <c r="P78" s="8"/>
      <c r="Q78" s="8"/>
      <c r="R78" s="16"/>
      <c r="S78" s="16"/>
    </row>
    <row r="79" spans="10:19" x14ac:dyDescent="0.2">
      <c r="J79" s="8"/>
      <c r="K79" s="8"/>
      <c r="L79" s="8"/>
      <c r="M79" s="8"/>
      <c r="N79" s="8"/>
      <c r="O79" s="8"/>
      <c r="P79" s="8"/>
      <c r="Q79" s="8"/>
      <c r="R79" s="16"/>
      <c r="S79" s="16"/>
    </row>
    <row r="80" spans="10:19" x14ac:dyDescent="0.2">
      <c r="J80" s="8"/>
      <c r="K80" s="8"/>
      <c r="L80" s="8"/>
      <c r="M80" s="8"/>
      <c r="N80" s="8"/>
      <c r="O80" s="8"/>
      <c r="P80" s="8"/>
      <c r="Q80" s="8"/>
      <c r="R80" s="16"/>
      <c r="S80" s="16"/>
    </row>
    <row r="81" spans="10:19" x14ac:dyDescent="0.2">
      <c r="J81" s="8"/>
      <c r="K81" s="8"/>
      <c r="L81" s="8"/>
      <c r="M81" s="8"/>
      <c r="N81" s="8"/>
      <c r="O81" s="8"/>
      <c r="P81" s="8"/>
      <c r="Q81" s="8"/>
      <c r="R81" s="16"/>
      <c r="S81" s="16"/>
    </row>
    <row r="82" spans="10:19" x14ac:dyDescent="0.2">
      <c r="J82" s="8"/>
      <c r="K82" s="8"/>
      <c r="L82" s="8"/>
      <c r="M82" s="8"/>
      <c r="N82" s="8"/>
      <c r="O82" s="8"/>
      <c r="P82" s="8"/>
      <c r="Q82" s="8"/>
      <c r="R82" s="16"/>
      <c r="S82" s="16"/>
    </row>
    <row r="83" spans="10:19" x14ac:dyDescent="0.2">
      <c r="J83" s="8"/>
      <c r="K83" s="8"/>
      <c r="L83" s="8"/>
      <c r="M83" s="8"/>
      <c r="N83" s="8"/>
      <c r="O83" s="8"/>
      <c r="P83" s="8"/>
      <c r="Q83" s="8"/>
      <c r="R83" s="16"/>
      <c r="S83" s="16"/>
    </row>
    <row r="84" spans="10:19" x14ac:dyDescent="0.2">
      <c r="J84" s="8"/>
      <c r="K84" s="8"/>
      <c r="L84" s="8"/>
      <c r="M84" s="8"/>
      <c r="N84" s="8"/>
      <c r="O84" s="8"/>
      <c r="P84" s="8"/>
      <c r="Q84" s="8"/>
      <c r="R84" s="16"/>
      <c r="S84" s="16"/>
    </row>
    <row r="85" spans="10:19" x14ac:dyDescent="0.2">
      <c r="J85" s="8"/>
      <c r="K85" s="8"/>
      <c r="L85" s="8"/>
      <c r="M85" s="8"/>
      <c r="N85" s="8"/>
      <c r="O85" s="8"/>
      <c r="P85" s="8"/>
      <c r="Q85" s="8"/>
      <c r="R85" s="16"/>
      <c r="S85" s="16"/>
    </row>
    <row r="86" spans="10:19" x14ac:dyDescent="0.2">
      <c r="J86" s="8"/>
      <c r="K86" s="8"/>
      <c r="L86" s="8"/>
      <c r="M86" s="8"/>
      <c r="N86" s="8"/>
      <c r="O86" s="8"/>
      <c r="P86" s="8"/>
      <c r="Q86" s="8"/>
      <c r="R86" s="16"/>
      <c r="S86" s="16"/>
    </row>
    <row r="87" spans="10:19" x14ac:dyDescent="0.2">
      <c r="J87" s="8"/>
      <c r="K87" s="8"/>
      <c r="L87" s="8"/>
      <c r="M87" s="8"/>
      <c r="N87" s="8"/>
      <c r="O87" s="8"/>
      <c r="P87" s="8"/>
      <c r="Q87" s="8"/>
      <c r="R87" s="16"/>
      <c r="S87" s="16"/>
    </row>
    <row r="88" spans="10:19" x14ac:dyDescent="0.2">
      <c r="J88" s="8"/>
      <c r="K88" s="8"/>
      <c r="L88" s="8"/>
      <c r="M88" s="8"/>
      <c r="N88" s="8"/>
      <c r="O88" s="8"/>
      <c r="P88" s="8"/>
      <c r="Q88" s="8"/>
      <c r="R88" s="16"/>
      <c r="S88" s="16"/>
    </row>
    <row r="89" spans="10:19" x14ac:dyDescent="0.2">
      <c r="J89" s="8"/>
      <c r="K89" s="8"/>
      <c r="L89" s="8"/>
      <c r="M89" s="8"/>
      <c r="N89" s="8"/>
      <c r="O89" s="8"/>
      <c r="P89" s="8"/>
      <c r="Q89" s="8"/>
      <c r="R89" s="16"/>
      <c r="S89" s="16"/>
    </row>
    <row r="90" spans="10:19" x14ac:dyDescent="0.2">
      <c r="J90" s="8"/>
      <c r="K90" s="8"/>
      <c r="L90" s="8"/>
      <c r="M90" s="8"/>
      <c r="N90" s="8"/>
      <c r="O90" s="8"/>
      <c r="P90" s="8"/>
      <c r="Q90" s="8"/>
      <c r="R90" s="16"/>
      <c r="S90" s="16"/>
    </row>
    <row r="91" spans="10:19" x14ac:dyDescent="0.2">
      <c r="J91" s="8"/>
      <c r="K91" s="8"/>
      <c r="L91" s="8"/>
      <c r="M91" s="8"/>
      <c r="N91" s="8"/>
      <c r="O91" s="8"/>
      <c r="P91" s="8"/>
      <c r="Q91" s="8"/>
      <c r="R91" s="16"/>
      <c r="S91" s="16"/>
    </row>
    <row r="92" spans="10:19" x14ac:dyDescent="0.2">
      <c r="J92" s="8"/>
      <c r="K92" s="8"/>
      <c r="L92" s="8"/>
      <c r="M92" s="8"/>
      <c r="N92" s="8"/>
      <c r="O92" s="8"/>
      <c r="P92" s="8"/>
      <c r="Q92" s="8"/>
      <c r="R92" s="16"/>
      <c r="S92" s="16"/>
    </row>
    <row r="93" spans="10:19" x14ac:dyDescent="0.2">
      <c r="J93" s="8"/>
      <c r="K93" s="8"/>
      <c r="L93" s="8"/>
      <c r="M93" s="8"/>
      <c r="N93" s="8"/>
      <c r="O93" s="8"/>
      <c r="P93" s="8"/>
      <c r="Q93" s="8"/>
      <c r="R93" s="16"/>
      <c r="S93" s="16"/>
    </row>
    <row r="94" spans="10:19" x14ac:dyDescent="0.2">
      <c r="J94" s="8"/>
      <c r="K94" s="8"/>
      <c r="L94" s="8"/>
      <c r="M94" s="8"/>
      <c r="N94" s="8"/>
      <c r="O94" s="8"/>
      <c r="P94" s="8"/>
      <c r="Q94" s="8"/>
      <c r="R94" s="16"/>
      <c r="S94" s="16"/>
    </row>
    <row r="95" spans="10:19" x14ac:dyDescent="0.2">
      <c r="J95" s="8"/>
      <c r="K95" s="8"/>
      <c r="L95" s="8"/>
      <c r="M95" s="8"/>
      <c r="N95" s="8"/>
      <c r="O95" s="8"/>
      <c r="P95" s="8"/>
      <c r="Q95" s="8"/>
      <c r="R95" s="16"/>
      <c r="S95" s="16"/>
    </row>
    <row r="96" spans="10:19" x14ac:dyDescent="0.2">
      <c r="J96" s="8"/>
      <c r="K96" s="8"/>
      <c r="L96" s="8"/>
      <c r="M96" s="8"/>
      <c r="N96" s="8"/>
      <c r="O96" s="8"/>
      <c r="P96" s="8"/>
      <c r="Q96" s="8"/>
      <c r="R96" s="16"/>
      <c r="S96" s="16"/>
    </row>
    <row r="97" spans="10:19" x14ac:dyDescent="0.2">
      <c r="J97" s="8"/>
      <c r="K97" s="8"/>
      <c r="L97" s="8"/>
      <c r="M97" s="8"/>
      <c r="N97" s="8"/>
      <c r="O97" s="8"/>
      <c r="P97" s="8"/>
      <c r="Q97" s="8"/>
      <c r="R97" s="16"/>
      <c r="S97" s="16"/>
    </row>
    <row r="98" spans="10:19" x14ac:dyDescent="0.2">
      <c r="J98" s="8"/>
      <c r="K98" s="8"/>
      <c r="L98" s="8"/>
      <c r="M98" s="8"/>
      <c r="N98" s="8"/>
      <c r="O98" s="8"/>
      <c r="P98" s="8"/>
      <c r="Q98" s="8"/>
      <c r="R98" s="16"/>
      <c r="S98" s="16"/>
    </row>
    <row r="99" spans="10:19" x14ac:dyDescent="0.2">
      <c r="J99" s="8"/>
      <c r="K99" s="8"/>
      <c r="L99" s="8"/>
      <c r="M99" s="8"/>
      <c r="N99" s="8"/>
      <c r="O99" s="8"/>
      <c r="P99" s="8"/>
      <c r="Q99" s="8"/>
      <c r="R99" s="16"/>
      <c r="S99" s="16"/>
    </row>
    <row r="100" spans="10:19" x14ac:dyDescent="0.2">
      <c r="J100" s="8"/>
      <c r="K100" s="8"/>
      <c r="L100" s="8"/>
      <c r="M100" s="8"/>
      <c r="N100" s="8"/>
      <c r="O100" s="8"/>
      <c r="P100" s="8"/>
      <c r="Q100" s="8"/>
      <c r="R100" s="16"/>
      <c r="S100" s="16"/>
    </row>
    <row r="101" spans="10:19" x14ac:dyDescent="0.2">
      <c r="J101" s="8"/>
      <c r="K101" s="8"/>
      <c r="L101" s="8"/>
      <c r="M101" s="8"/>
      <c r="N101" s="8"/>
      <c r="O101" s="8"/>
      <c r="P101" s="8"/>
      <c r="Q101" s="8"/>
      <c r="R101" s="16"/>
      <c r="S101" s="16"/>
    </row>
    <row r="102" spans="10:19" x14ac:dyDescent="0.2">
      <c r="J102" s="8"/>
      <c r="K102" s="8"/>
      <c r="L102" s="8"/>
      <c r="M102" s="8"/>
      <c r="N102" s="8"/>
      <c r="O102" s="8"/>
      <c r="P102" s="8"/>
      <c r="Q102" s="8"/>
      <c r="R102" s="16"/>
      <c r="S102" s="16"/>
    </row>
    <row r="103" spans="10:19" x14ac:dyDescent="0.2">
      <c r="J103" s="8"/>
      <c r="K103" s="8"/>
      <c r="L103" s="8"/>
      <c r="M103" s="8"/>
      <c r="N103" s="8"/>
      <c r="O103" s="8"/>
      <c r="P103" s="8"/>
      <c r="Q103" s="8"/>
      <c r="R103" s="16"/>
      <c r="S103" s="16"/>
    </row>
    <row r="104" spans="10:19" x14ac:dyDescent="0.2">
      <c r="J104" s="8"/>
      <c r="K104" s="8"/>
      <c r="L104" s="8"/>
      <c r="M104" s="8"/>
      <c r="N104" s="8"/>
      <c r="O104" s="8"/>
      <c r="P104" s="8"/>
      <c r="Q104" s="8"/>
      <c r="R104" s="16"/>
      <c r="S104" s="16"/>
    </row>
    <row r="105" spans="10:19" x14ac:dyDescent="0.2">
      <c r="J105" s="8"/>
      <c r="K105" s="8"/>
      <c r="L105" s="8"/>
      <c r="M105" s="8"/>
      <c r="N105" s="8"/>
      <c r="O105" s="8"/>
      <c r="P105" s="8"/>
      <c r="Q105" s="8"/>
      <c r="R105" s="16"/>
      <c r="S105" s="16"/>
    </row>
    <row r="106" spans="10:19" x14ac:dyDescent="0.2">
      <c r="J106" s="8"/>
      <c r="K106" s="8"/>
      <c r="L106" s="8"/>
      <c r="M106" s="8"/>
      <c r="N106" s="8"/>
      <c r="O106" s="8"/>
      <c r="P106" s="8"/>
      <c r="Q106" s="8"/>
      <c r="R106" s="16"/>
      <c r="S106" s="16"/>
    </row>
    <row r="107" spans="10:19" x14ac:dyDescent="0.2">
      <c r="J107" s="8"/>
      <c r="K107" s="8"/>
      <c r="L107" s="8"/>
      <c r="M107" s="8"/>
      <c r="N107" s="8"/>
      <c r="O107" s="8"/>
      <c r="P107" s="8"/>
      <c r="Q107" s="8"/>
      <c r="R107" s="16"/>
      <c r="S107" s="16"/>
    </row>
  </sheetData>
  <mergeCells count="3">
    <mergeCell ref="A1:S1"/>
    <mergeCell ref="C2:H2"/>
    <mergeCell ref="J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69"/>
  <sheetViews>
    <sheetView workbookViewId="0"/>
  </sheetViews>
  <sheetFormatPr defaultRowHeight="15" x14ac:dyDescent="0.25"/>
  <cols>
    <col min="1" max="1" width="13.140625" style="2" bestFit="1" customWidth="1"/>
    <col min="2" max="2" width="9.5703125" style="3" bestFit="1" customWidth="1"/>
  </cols>
  <sheetData>
    <row r="1" spans="1:144" x14ac:dyDescent="0.25">
      <c r="A1" s="2" t="s">
        <v>1031</v>
      </c>
      <c r="B1" s="3" t="s">
        <v>1048</v>
      </c>
      <c r="C1">
        <v>0.35626999999999998</v>
      </c>
      <c r="D1">
        <v>5.135E-2</v>
      </c>
      <c r="E1">
        <v>0.33045993790196471</v>
      </c>
      <c r="F1">
        <v>4.5999999999999999E-2</v>
      </c>
      <c r="G1">
        <v>0.33056877341230928</v>
      </c>
      <c r="H1">
        <v>4.6013477124525082E-2</v>
      </c>
      <c r="I1">
        <v>0.36958670614749251</v>
      </c>
      <c r="J1">
        <v>5.1796606856430734E-2</v>
      </c>
      <c r="K1">
        <v>0.37045253523184701</v>
      </c>
      <c r="L1">
        <v>5.1566667059909768E-2</v>
      </c>
      <c r="M1">
        <v>0.3734875040400728</v>
      </c>
      <c r="N1">
        <v>5.1490810161914986E-2</v>
      </c>
      <c r="O1">
        <v>0.37366858731984315</v>
      </c>
      <c r="P1">
        <v>5.1743122687321605E-2</v>
      </c>
      <c r="Q1">
        <v>0.38077544627460225</v>
      </c>
      <c r="R1">
        <v>5.2426716258953905E-2</v>
      </c>
      <c r="S1">
        <v>0.37881495679364191</v>
      </c>
      <c r="T1">
        <v>5.1857754703109001E-2</v>
      </c>
      <c r="U1">
        <v>0.36666189947170708</v>
      </c>
      <c r="V1">
        <v>5.0674956051889021E-2</v>
      </c>
      <c r="W1">
        <v>0.3799145925044316</v>
      </c>
      <c r="X1">
        <v>5.2201312145623874E-2</v>
      </c>
      <c r="Y1">
        <v>0.37157565948567733</v>
      </c>
      <c r="Z1">
        <v>5.0784125698694317E-2</v>
      </c>
      <c r="AA1">
        <v>0.37375540576771149</v>
      </c>
      <c r="AB1">
        <v>5.0949090873900676E-2</v>
      </c>
      <c r="AC1">
        <v>0.38356975711022284</v>
      </c>
      <c r="AD1">
        <v>5.1895184876540962E-2</v>
      </c>
      <c r="AE1">
        <v>0.37032055984571316</v>
      </c>
      <c r="AF1">
        <v>5.0471143528033356E-2</v>
      </c>
      <c r="AG1">
        <v>0.37787244670143749</v>
      </c>
      <c r="AH1">
        <v>5.1569022583845235E-2</v>
      </c>
      <c r="AI1">
        <v>0.38147665199142783</v>
      </c>
      <c r="AJ1">
        <v>5.1938261875177423E-2</v>
      </c>
      <c r="AK1">
        <v>0.38420320688992332</v>
      </c>
      <c r="AL1">
        <v>5.2014762976891407E-2</v>
      </c>
      <c r="AM1">
        <v>0.37957759673921332</v>
      </c>
      <c r="AN1">
        <v>5.1620168153689326E-2</v>
      </c>
      <c r="AO1">
        <v>0.38336939907350431</v>
      </c>
      <c r="AP1">
        <v>5.2001957780260122E-2</v>
      </c>
      <c r="AQ1">
        <v>0.38065909857038444</v>
      </c>
      <c r="AR1">
        <v>5.1514743587485097E-2</v>
      </c>
      <c r="AS1">
        <v>0.38002985745079843</v>
      </c>
      <c r="AT1">
        <v>5.1209938222473765E-2</v>
      </c>
      <c r="AU1">
        <v>0.37367197824250942</v>
      </c>
      <c r="AV1">
        <v>5.0905863222960396E-2</v>
      </c>
      <c r="AW1">
        <v>0.38555385389101154</v>
      </c>
      <c r="AX1">
        <v>5.1907031258981912E-2</v>
      </c>
      <c r="AY1">
        <v>0.38069235658775952</v>
      </c>
      <c r="AZ1">
        <v>5.1147517806905865E-2</v>
      </c>
      <c r="BA1">
        <v>0.38319845322742635</v>
      </c>
      <c r="BB1">
        <v>5.1486242797397247E-2</v>
      </c>
      <c r="BC1">
        <v>0.38137665640576257</v>
      </c>
      <c r="BD1">
        <v>5.0867324248871776E-2</v>
      </c>
      <c r="BE1">
        <v>0.38266219311814953</v>
      </c>
      <c r="BF1">
        <v>5.1537170159424668E-2</v>
      </c>
      <c r="BG1">
        <v>0.38120279415479802</v>
      </c>
      <c r="BH1">
        <v>5.1343554771317919E-2</v>
      </c>
      <c r="BI1">
        <v>0.38147650768919072</v>
      </c>
      <c r="BJ1">
        <v>5.0947480471333205E-2</v>
      </c>
      <c r="BK1">
        <v>0.38457313535730481</v>
      </c>
      <c r="BL1">
        <v>5.1762730247220688E-2</v>
      </c>
      <c r="BM1">
        <v>0.38084575481845584</v>
      </c>
      <c r="BN1">
        <v>5.1082481881559789E-2</v>
      </c>
      <c r="BO1">
        <v>0.38211655892293844</v>
      </c>
      <c r="BP1">
        <v>5.1091207408521952E-2</v>
      </c>
      <c r="BQ1">
        <v>0.39177969873017482</v>
      </c>
      <c r="BR1">
        <v>5.2378440798380319E-2</v>
      </c>
      <c r="BS1">
        <v>0.38837038358954457</v>
      </c>
      <c r="BT1">
        <v>5.2031723205222771E-2</v>
      </c>
      <c r="BU1">
        <v>0.3798996581525792</v>
      </c>
      <c r="BV1">
        <v>5.0696039513906645E-2</v>
      </c>
      <c r="BW1">
        <v>0.38304279384197343</v>
      </c>
      <c r="BX1">
        <v>5.1207808468668493E-2</v>
      </c>
      <c r="BY1">
        <v>0.39719835237488366</v>
      </c>
      <c r="BZ1">
        <v>5.260258216357841E-2</v>
      </c>
      <c r="CA1">
        <v>0.38571700003742437</v>
      </c>
      <c r="CB1">
        <v>5.1415596005789259E-2</v>
      </c>
      <c r="CC1">
        <v>0.39100140486911034</v>
      </c>
      <c r="CD1">
        <v>5.1803722012642987E-2</v>
      </c>
      <c r="CE1">
        <v>0.38933429060526897</v>
      </c>
      <c r="CF1">
        <v>5.188075459219272E-2</v>
      </c>
      <c r="CG1">
        <v>0.38495200869059021</v>
      </c>
      <c r="CH1">
        <v>5.0954285271489742E-2</v>
      </c>
      <c r="CI1">
        <v>0.38007329057971745</v>
      </c>
      <c r="CJ1">
        <v>4.9672945934661386E-2</v>
      </c>
      <c r="CK1">
        <v>0.3735877623211562</v>
      </c>
      <c r="CL1">
        <v>4.9523407952624832E-2</v>
      </c>
      <c r="CM1">
        <v>0.38894545604554054</v>
      </c>
      <c r="CN1">
        <v>5.114803014224599E-2</v>
      </c>
      <c r="CO1">
        <v>0.38376159722944231</v>
      </c>
      <c r="CP1">
        <v>5.1047910120231237E-2</v>
      </c>
      <c r="CQ1">
        <v>0.38943745530914264</v>
      </c>
      <c r="CR1">
        <v>5.1391004892176358E-2</v>
      </c>
      <c r="CS1">
        <v>0.39476835566297797</v>
      </c>
      <c r="CT1">
        <v>5.1958495811420674E-2</v>
      </c>
      <c r="CU1">
        <v>0.38230344169977426</v>
      </c>
      <c r="CV1">
        <v>5.0817465058523296E-2</v>
      </c>
      <c r="CW1">
        <v>0.37378679468771059</v>
      </c>
      <c r="CX1">
        <v>4.9884898659014958E-2</v>
      </c>
      <c r="CY1">
        <v>0.38410974665707331</v>
      </c>
      <c r="CZ1">
        <v>5.0990426995789172E-2</v>
      </c>
      <c r="DA1">
        <v>0.39042370582121111</v>
      </c>
      <c r="DB1">
        <v>5.127338647054136E-2</v>
      </c>
      <c r="DC1">
        <v>0.39808425584784035</v>
      </c>
      <c r="DD1">
        <v>5.1965911207221327E-2</v>
      </c>
      <c r="DE1">
        <v>0.38169905705501073</v>
      </c>
      <c r="DF1">
        <v>5.0265695387117823E-2</v>
      </c>
      <c r="DG1">
        <v>0.38944974635913476</v>
      </c>
      <c r="DH1">
        <v>5.13345228417178E-2</v>
      </c>
      <c r="DI1">
        <v>0.38672064764295178</v>
      </c>
      <c r="DJ1">
        <v>5.092980280999846E-2</v>
      </c>
      <c r="DK1">
        <v>0.38560291979726474</v>
      </c>
      <c r="DL1">
        <v>5.1074254694083679E-2</v>
      </c>
      <c r="DM1">
        <v>0.40807844732009618</v>
      </c>
      <c r="DN1">
        <v>5.3290731850494745E-2</v>
      </c>
      <c r="DO1">
        <v>0.38804656746404853</v>
      </c>
      <c r="DP1">
        <v>5.1266963311544872E-2</v>
      </c>
      <c r="DQ1">
        <v>0.39528350525069295</v>
      </c>
      <c r="DR1">
        <v>5.1453483460406131E-2</v>
      </c>
      <c r="DS1">
        <v>0.37769725944111038</v>
      </c>
      <c r="DT1">
        <v>4.9116945064705771E-2</v>
      </c>
      <c r="DU1">
        <v>0.38368720908480897</v>
      </c>
      <c r="DV1">
        <v>5.0223963766309061E-2</v>
      </c>
      <c r="DW1">
        <v>0.390742192132008</v>
      </c>
      <c r="DX1">
        <v>5.1242624016057253E-2</v>
      </c>
      <c r="DY1">
        <v>0.38778648773784846</v>
      </c>
      <c r="DZ1">
        <v>5.1016231797909158E-2</v>
      </c>
      <c r="EA1">
        <v>0.39170995731155239</v>
      </c>
      <c r="EB1">
        <v>5.1076698280253553E-2</v>
      </c>
      <c r="EC1">
        <v>0.39279605373719445</v>
      </c>
      <c r="ED1">
        <v>5.1136992244549609E-2</v>
      </c>
      <c r="EE1">
        <v>0.40282705468700097</v>
      </c>
      <c r="EF1">
        <v>5.1840188549920785E-2</v>
      </c>
      <c r="EG1">
        <v>0.39309550767597584</v>
      </c>
      <c r="EH1">
        <v>5.0451684542152583E-2</v>
      </c>
      <c r="EI1">
        <v>0.41662714983155708</v>
      </c>
      <c r="EJ1">
        <v>5.3138767380195739E-2</v>
      </c>
      <c r="EK1">
        <v>0.39180108349921544</v>
      </c>
      <c r="EL1">
        <v>5.055396439372345E-2</v>
      </c>
      <c r="EM1">
        <v>0.41467843851689196</v>
      </c>
      <c r="EN1">
        <v>5.1805005793674516E-2</v>
      </c>
    </row>
    <row r="2" spans="1:144" x14ac:dyDescent="0.25">
      <c r="A2" s="2" t="s">
        <v>1032</v>
      </c>
      <c r="B2" s="3" t="s">
        <v>1051</v>
      </c>
      <c r="C2">
        <v>0.36109000000000002</v>
      </c>
      <c r="D2">
        <v>5.0999999999999997E-2</v>
      </c>
      <c r="E2">
        <v>0.33045993790196504</v>
      </c>
      <c r="F2">
        <v>4.6000000000000041E-2</v>
      </c>
      <c r="G2">
        <v>0.33713698518089408</v>
      </c>
      <c r="H2">
        <v>4.6825106046871845E-2</v>
      </c>
      <c r="I2">
        <v>0.36940061756085352</v>
      </c>
      <c r="J2">
        <v>5.1923682879515834E-2</v>
      </c>
      <c r="K2">
        <v>0.37031835107489786</v>
      </c>
      <c r="L2">
        <v>5.1666189743590628E-2</v>
      </c>
      <c r="M2">
        <v>0.3733269657158923</v>
      </c>
      <c r="N2">
        <v>5.1605840140993869E-2</v>
      </c>
      <c r="O2">
        <v>0.37353303959637885</v>
      </c>
      <c r="P2">
        <v>5.1843198274450115E-2</v>
      </c>
      <c r="Q2">
        <v>0.38062406317425868</v>
      </c>
      <c r="R2">
        <v>5.2537042662128948E-2</v>
      </c>
      <c r="S2">
        <v>0.3786378832221724</v>
      </c>
      <c r="T2">
        <v>5.1979660981334302E-2</v>
      </c>
      <c r="U2">
        <v>0.36652233926655858</v>
      </c>
      <c r="V2">
        <v>5.0777494788725522E-2</v>
      </c>
      <c r="W2">
        <v>0.37977102536000296</v>
      </c>
      <c r="X2">
        <v>5.2306411639159972E-2</v>
      </c>
      <c r="Y2">
        <v>0.37141120966270474</v>
      </c>
      <c r="Z2">
        <v>5.0899426430856216E-2</v>
      </c>
      <c r="AA2">
        <v>0.37359780340909565</v>
      </c>
      <c r="AB2">
        <v>5.1061317625803113E-2</v>
      </c>
      <c r="AC2">
        <v>0.38338632759727354</v>
      </c>
      <c r="AD2">
        <v>5.2018481766113643E-2</v>
      </c>
      <c r="AE2">
        <v>0.37016299238131317</v>
      </c>
      <c r="AF2">
        <v>5.0582609154390182E-2</v>
      </c>
      <c r="AG2">
        <v>0.37772517511276776</v>
      </c>
      <c r="AH2">
        <v>5.1675890042719344E-2</v>
      </c>
      <c r="AI2">
        <v>0.38132392460455572</v>
      </c>
      <c r="AJ2">
        <v>5.204798661179752E-2</v>
      </c>
      <c r="AK2">
        <v>0.38403516788385716</v>
      </c>
      <c r="AL2">
        <v>5.2131757337483563E-2</v>
      </c>
      <c r="AM2">
        <v>0.37943012222538081</v>
      </c>
      <c r="AN2">
        <v>5.1726873277894221E-2</v>
      </c>
      <c r="AO2">
        <v>0.38321958351813201</v>
      </c>
      <c r="AP2">
        <v>5.2109815410232067E-2</v>
      </c>
      <c r="AQ2">
        <v>0.38050966691535526</v>
      </c>
      <c r="AR2">
        <v>5.1622213009567521E-2</v>
      </c>
      <c r="AS2">
        <v>0.37985964352437146</v>
      </c>
      <c r="AT2">
        <v>5.1327507418346741E-2</v>
      </c>
      <c r="AU2">
        <v>0.37354520158719234</v>
      </c>
      <c r="AV2">
        <v>5.0997138070089869E-2</v>
      </c>
      <c r="AW2">
        <v>0.38539148439080445</v>
      </c>
      <c r="AX2">
        <v>5.202127744210671E-2</v>
      </c>
      <c r="AY2">
        <v>0.38053216897887798</v>
      </c>
      <c r="AZ2">
        <v>5.1259944283274884E-2</v>
      </c>
      <c r="BA2">
        <v>0.38304334942825596</v>
      </c>
      <c r="BB2">
        <v>5.1596237073928214E-2</v>
      </c>
      <c r="BC2">
        <v>0.38118406369434943</v>
      </c>
      <c r="BD2">
        <v>5.0992521475863438E-2</v>
      </c>
      <c r="BE2">
        <v>0.38252194119644495</v>
      </c>
      <c r="BF2">
        <v>5.1638161983716235E-2</v>
      </c>
      <c r="BG2">
        <v>0.3810617651300755</v>
      </c>
      <c r="BH2">
        <v>5.1445095675616594E-2</v>
      </c>
      <c r="BI2">
        <v>0.3813041023919318</v>
      </c>
      <c r="BJ2">
        <v>5.10653397355278E-2</v>
      </c>
      <c r="BK2">
        <v>0.38443812941841243</v>
      </c>
      <c r="BL2">
        <v>5.185967608441127E-2</v>
      </c>
      <c r="BM2">
        <v>0.38069439732378346</v>
      </c>
      <c r="BN2">
        <v>5.118989061775675E-2</v>
      </c>
      <c r="BO2">
        <v>0.38195086507974096</v>
      </c>
      <c r="BP2">
        <v>5.1205656615857693E-2</v>
      </c>
      <c r="BQ2">
        <v>0.39162945771554447</v>
      </c>
      <c r="BR2">
        <v>5.2485390508814539E-2</v>
      </c>
      <c r="BS2">
        <v>0.38823220911283957</v>
      </c>
      <c r="BT2">
        <v>5.2130571453106574E-2</v>
      </c>
      <c r="BU2">
        <v>0.37974320555585322</v>
      </c>
      <c r="BV2">
        <v>5.0805619435396417E-2</v>
      </c>
      <c r="BW2">
        <v>0.38290175110215513</v>
      </c>
      <c r="BX2">
        <v>5.1308702772932237E-2</v>
      </c>
      <c r="BY2">
        <v>0.3970298278690641</v>
      </c>
      <c r="BZ2">
        <v>5.2719149696557228E-2</v>
      </c>
      <c r="CA2">
        <v>0.38557050156741868</v>
      </c>
      <c r="CB2">
        <v>5.1519784117214008E-2</v>
      </c>
      <c r="CC2">
        <v>0.39083565753179361</v>
      </c>
      <c r="CD2">
        <v>5.1918386702082944E-2</v>
      </c>
      <c r="CE2">
        <v>0.3891910510365445</v>
      </c>
      <c r="CF2">
        <v>5.1982933647314294E-2</v>
      </c>
      <c r="CG2">
        <v>0.38478569610435598</v>
      </c>
      <c r="CH2">
        <v>5.1068359405737833E-2</v>
      </c>
      <c r="CI2">
        <v>0.37983807392492308</v>
      </c>
      <c r="CJ2">
        <v>4.9808893165085251E-2</v>
      </c>
      <c r="CK2">
        <v>0.37342068851842386</v>
      </c>
      <c r="CL2">
        <v>4.9637022664092846E-2</v>
      </c>
      <c r="CM2">
        <v>0.38875440922235727</v>
      </c>
      <c r="CN2">
        <v>5.1272098784331407E-2</v>
      </c>
      <c r="CO2">
        <v>0.38362234734133061</v>
      </c>
      <c r="CP2">
        <v>5.1147051508675365E-2</v>
      </c>
      <c r="CQ2">
        <v>0.38927032300205017</v>
      </c>
      <c r="CR2">
        <v>5.1506010528449775E-2</v>
      </c>
      <c r="CS2">
        <v>0.39460003656977649</v>
      </c>
      <c r="CT2">
        <v>5.2073814163396882E-2</v>
      </c>
      <c r="CU2">
        <v>0.38216827787671115</v>
      </c>
      <c r="CV2">
        <v>5.0913531587618986E-2</v>
      </c>
      <c r="CW2">
        <v>0.37365402167570128</v>
      </c>
      <c r="CX2">
        <v>4.9979641815577271E-2</v>
      </c>
      <c r="CY2">
        <v>0.38396616108481907</v>
      </c>
      <c r="CZ2">
        <v>5.1092438476365715E-2</v>
      </c>
      <c r="DA2">
        <v>0.39024156971368368</v>
      </c>
      <c r="DB2">
        <v>5.1394655055757688E-2</v>
      </c>
      <c r="DC2">
        <v>0.39789477340100954</v>
      </c>
      <c r="DD2">
        <v>5.2089128955032128E-2</v>
      </c>
      <c r="DE2">
        <v>0.38154335241150911</v>
      </c>
      <c r="DF2">
        <v>5.0374011959982957E-2</v>
      </c>
      <c r="DG2">
        <v>0.3893061471753651</v>
      </c>
      <c r="DH2">
        <v>5.1435917265553792E-2</v>
      </c>
      <c r="DI2">
        <v>0.38657587777489305</v>
      </c>
      <c r="DJ2">
        <v>5.1031907710412661E-2</v>
      </c>
      <c r="DK2">
        <v>0.38548147701261648</v>
      </c>
      <c r="DL2">
        <v>5.1156324394929828E-2</v>
      </c>
      <c r="DM2">
        <v>0.40792303367809452</v>
      </c>
      <c r="DN2">
        <v>5.3399098945062701E-2</v>
      </c>
      <c r="DO2">
        <v>0.38792692823107794</v>
      </c>
      <c r="DP2">
        <v>5.1346359858597812E-2</v>
      </c>
      <c r="DQ2">
        <v>0.39511495848435446</v>
      </c>
      <c r="DR2">
        <v>5.1568178179911467E-2</v>
      </c>
      <c r="DS2">
        <v>0.37750416668223091</v>
      </c>
      <c r="DT2">
        <v>4.9238567581462049E-2</v>
      </c>
      <c r="DU2">
        <v>0.38352737282685984</v>
      </c>
      <c r="DV2">
        <v>5.0333811009220908E-2</v>
      </c>
      <c r="DW2">
        <v>0.39060189768435566</v>
      </c>
      <c r="DX2">
        <v>5.1341204850040047E-2</v>
      </c>
      <c r="DY2">
        <v>0.38765384850176215</v>
      </c>
      <c r="DZ2">
        <v>5.1109177577737974E-2</v>
      </c>
      <c r="EA2">
        <v>0.39155305114161182</v>
      </c>
      <c r="EB2">
        <v>5.1184881741338444E-2</v>
      </c>
      <c r="EC2">
        <v>0.39264423217265632</v>
      </c>
      <c r="ED2">
        <v>5.124240294822098E-2</v>
      </c>
      <c r="EE2">
        <v>0.40264703012915143</v>
      </c>
      <c r="EF2">
        <v>5.1959499263618529E-2</v>
      </c>
      <c r="EG2">
        <v>0.39291113047153425</v>
      </c>
      <c r="EH2">
        <v>5.057136460625291E-2</v>
      </c>
      <c r="EI2">
        <v>0.41646009010779045</v>
      </c>
      <c r="EJ2">
        <v>5.3251921904005642E-2</v>
      </c>
      <c r="EK2">
        <v>0.39167574061140731</v>
      </c>
      <c r="EL2">
        <v>5.0638311860189536E-2</v>
      </c>
      <c r="EM2">
        <v>0.41444274504673168</v>
      </c>
      <c r="EN2">
        <v>5.1940813637779831E-2</v>
      </c>
    </row>
    <row r="3" spans="1:144" x14ac:dyDescent="0.25">
      <c r="A3" s="2" t="s">
        <v>1033</v>
      </c>
      <c r="B3" s="4">
        <v>1</v>
      </c>
      <c r="C3">
        <v>0.36210999999999999</v>
      </c>
      <c r="D3">
        <v>5.0990000000000001E-2</v>
      </c>
      <c r="E3">
        <v>0.33323418446688002</v>
      </c>
      <c r="F3">
        <v>4.6343246007499062E-2</v>
      </c>
      <c r="G3">
        <v>0.34373762023093501</v>
      </c>
      <c r="H3">
        <v>4.763736473310054E-2</v>
      </c>
      <c r="I3">
        <v>0.36885635995611982</v>
      </c>
      <c r="J3">
        <v>5.2035110329127394E-2</v>
      </c>
      <c r="K3">
        <v>0.36993244155714133</v>
      </c>
      <c r="L3">
        <v>5.1747540507693389E-2</v>
      </c>
      <c r="M3">
        <v>0.37286045780742955</v>
      </c>
      <c r="N3">
        <v>5.170407160640187E-2</v>
      </c>
      <c r="O3">
        <v>0.3731429108821438</v>
      </c>
      <c r="P3">
        <v>5.1925183541480499E-2</v>
      </c>
      <c r="Q3">
        <v>0.38018588383863844</v>
      </c>
      <c r="R3">
        <v>5.2629719428195443E-2</v>
      </c>
      <c r="S3">
        <v>0.3781209910716799</v>
      </c>
      <c r="T3">
        <v>5.2085482845120268E-2</v>
      </c>
      <c r="U3">
        <v>0.36611921563405697</v>
      </c>
      <c r="V3">
        <v>5.0862917103482418E-2</v>
      </c>
      <c r="W3">
        <v>0.3793565657312154</v>
      </c>
      <c r="X3">
        <v>5.2393605948736044E-2</v>
      </c>
      <c r="Y3">
        <v>0.37093221849975366</v>
      </c>
      <c r="Z3">
        <v>5.0998649146504385E-2</v>
      </c>
      <c r="AA3">
        <v>0.37313993686868147</v>
      </c>
      <c r="AB3">
        <v>5.1156869226459754E-2</v>
      </c>
      <c r="AC3">
        <v>0.38285002878995983</v>
      </c>
      <c r="AD3">
        <v>5.2125999181096158E-2</v>
      </c>
      <c r="AE3">
        <v>0.36970474641908763</v>
      </c>
      <c r="AF3">
        <v>5.0677909958517363E-2</v>
      </c>
      <c r="AG3">
        <v>0.37729926017599591</v>
      </c>
      <c r="AH3">
        <v>5.1765139304937743E-2</v>
      </c>
      <c r="AI3">
        <v>0.38088113147504388</v>
      </c>
      <c r="AJ3">
        <v>5.2140581510686693E-2</v>
      </c>
      <c r="AK3">
        <v>0.38354566021910536</v>
      </c>
      <c r="AL3">
        <v>5.2232337337763828E-2</v>
      </c>
      <c r="AM3">
        <v>0.37900359664517824</v>
      </c>
      <c r="AN3">
        <v>5.1815933385350947E-2</v>
      </c>
      <c r="AO3">
        <v>0.38278582166014408</v>
      </c>
      <c r="AP3">
        <v>5.2200220543687184E-2</v>
      </c>
      <c r="AQ3">
        <v>0.38007710500464736</v>
      </c>
      <c r="AR3">
        <v>5.1712164534873303E-2</v>
      </c>
      <c r="AS3">
        <v>0.37936347447299551</v>
      </c>
      <c r="AT3">
        <v>5.1428778169432809E-2</v>
      </c>
      <c r="AU3">
        <v>0.37318178804713942</v>
      </c>
      <c r="AV3">
        <v>5.1069669581902552E-2</v>
      </c>
      <c r="AW3">
        <v>0.38491947598752757</v>
      </c>
      <c r="AX3">
        <v>5.2118576796160256E-2</v>
      </c>
      <c r="AY3">
        <v>0.38006641540212777</v>
      </c>
      <c r="AZ3">
        <v>5.1355733069602241E-2</v>
      </c>
      <c r="BA3">
        <v>0.38259328564498091</v>
      </c>
      <c r="BB3">
        <v>5.1689149235560637E-2</v>
      </c>
      <c r="BC3">
        <v>0.38061984204063787</v>
      </c>
      <c r="BD3">
        <v>5.1102374583377595E-2</v>
      </c>
      <c r="BE3">
        <v>0.38211731838390645</v>
      </c>
      <c r="BF3">
        <v>5.1721200864792261E-2</v>
      </c>
      <c r="BG3">
        <v>0.38065473337355898</v>
      </c>
      <c r="BH3">
        <v>5.1528767277591425E-2</v>
      </c>
      <c r="BI3">
        <v>0.38080125596052905</v>
      </c>
      <c r="BJ3">
        <v>5.1166959683672054E-2</v>
      </c>
      <c r="BK3">
        <v>0.38404976752133207</v>
      </c>
      <c r="BL3">
        <v>5.1938082129802436E-2</v>
      </c>
      <c r="BM3">
        <v>0.38025541615731068</v>
      </c>
      <c r="BN3">
        <v>5.1280390353835539E-2</v>
      </c>
      <c r="BO3">
        <v>0.38146818433050245</v>
      </c>
      <c r="BP3">
        <v>5.1303857863473745E-2</v>
      </c>
      <c r="BQ3">
        <v>0.39119445550806931</v>
      </c>
      <c r="BR3">
        <v>5.2574735648575788E-2</v>
      </c>
      <c r="BS3">
        <v>0.38783456636801483</v>
      </c>
      <c r="BT3">
        <v>5.2210582711935044E-2</v>
      </c>
      <c r="BU3">
        <v>0.37928852361230342</v>
      </c>
      <c r="BV3">
        <v>5.0898679637420612E-2</v>
      </c>
      <c r="BW3">
        <v>0.38249470601318786</v>
      </c>
      <c r="BX3">
        <v>5.1391629382660363E-2</v>
      </c>
      <c r="BY3">
        <v>0.39653943481883208</v>
      </c>
      <c r="BZ3">
        <v>5.2818555665884816E-2</v>
      </c>
      <c r="CA3">
        <v>0.3851465783271727</v>
      </c>
      <c r="CB3">
        <v>5.1606520585713876E-2</v>
      </c>
      <c r="CC3">
        <v>0.39035333811070078</v>
      </c>
      <c r="CD3">
        <v>5.2016183414303904E-2</v>
      </c>
      <c r="CE3">
        <v>0.38877773660565679</v>
      </c>
      <c r="CF3">
        <v>5.2066756826744234E-2</v>
      </c>
      <c r="CG3">
        <v>0.38430117373859501</v>
      </c>
      <c r="CH3">
        <v>5.1166111855203956E-2</v>
      </c>
      <c r="CI3">
        <v>0.37914519515063133</v>
      </c>
      <c r="CJ3">
        <v>4.9930686342619116E-2</v>
      </c>
      <c r="CK3">
        <v>0.37293335933859961</v>
      </c>
      <c r="CL3">
        <v>4.9734897701470229E-2</v>
      </c>
      <c r="CM3">
        <v>0.38819499731895563</v>
      </c>
      <c r="CN3">
        <v>5.1380562062930492E-2</v>
      </c>
      <c r="CO3">
        <v>0.38322035212740285</v>
      </c>
      <c r="CP3">
        <v>5.1228543018700223E-2</v>
      </c>
      <c r="CQ3">
        <v>0.38878376360999556</v>
      </c>
      <c r="CR3">
        <v>5.1604213003326675E-2</v>
      </c>
      <c r="CS3">
        <v>0.39410984323935111</v>
      </c>
      <c r="CT3">
        <v>5.2172389265089721E-2</v>
      </c>
      <c r="CU3">
        <v>0.38177893572410887</v>
      </c>
      <c r="CV3">
        <v>5.0991498704702175E-2</v>
      </c>
      <c r="CW3">
        <v>0.37327155081513236</v>
      </c>
      <c r="CX3">
        <v>5.0056664436900461E-2</v>
      </c>
      <c r="CY3">
        <v>0.38355127016587787</v>
      </c>
      <c r="CZ3">
        <v>5.1176653136087172E-2</v>
      </c>
      <c r="DA3">
        <v>0.38970942183377283</v>
      </c>
      <c r="DB3">
        <v>5.1499703001202983E-2</v>
      </c>
      <c r="DC3">
        <v>0.39734018922729941</v>
      </c>
      <c r="DD3">
        <v>5.2196549574626175E-2</v>
      </c>
      <c r="DE3">
        <v>0.38109105105893581</v>
      </c>
      <c r="DF3">
        <v>5.0465579887189478E-2</v>
      </c>
      <c r="DG3">
        <v>0.3888912430243221</v>
      </c>
      <c r="DH3">
        <v>5.1519419976234174E-2</v>
      </c>
      <c r="DI3">
        <v>0.38615735532271611</v>
      </c>
      <c r="DJ3">
        <v>5.1116230267883381E-2</v>
      </c>
      <c r="DK3">
        <v>0.38513440989719533</v>
      </c>
      <c r="DL3">
        <v>5.1218581859668683E-2</v>
      </c>
      <c r="DM3">
        <v>0.40747266866430276</v>
      </c>
      <c r="DN3">
        <v>5.3489487549042827E-2</v>
      </c>
      <c r="DO3">
        <v>0.3875853348073523</v>
      </c>
      <c r="DP3">
        <v>5.1405670428255092E-2</v>
      </c>
      <c r="DQ3">
        <v>0.39462413044986083</v>
      </c>
      <c r="DR3">
        <v>5.1666010610139063E-2</v>
      </c>
      <c r="DS3">
        <v>0.37693780552822037</v>
      </c>
      <c r="DT3">
        <v>4.9345499378536946E-2</v>
      </c>
      <c r="DU3">
        <v>0.38306237420149841</v>
      </c>
      <c r="DV3">
        <v>5.0427187861819045E-2</v>
      </c>
      <c r="DW3">
        <v>0.39019723353276575</v>
      </c>
      <c r="DX3">
        <v>5.1421476965414194E-2</v>
      </c>
      <c r="DY3">
        <v>0.38727233446264581</v>
      </c>
      <c r="DZ3">
        <v>5.1183597163729909E-2</v>
      </c>
      <c r="EA3">
        <v>0.39109710151506949</v>
      </c>
      <c r="EB3">
        <v>5.1276292831396703E-2</v>
      </c>
      <c r="EC3">
        <v>0.39220397311941407</v>
      </c>
      <c r="ED3">
        <v>5.1330563348016334E-2</v>
      </c>
      <c r="EE3">
        <v>0.40212148200986175</v>
      </c>
      <c r="EF3">
        <v>5.2062184426250747E-2</v>
      </c>
      <c r="EG3">
        <v>0.39237184354531496</v>
      </c>
      <c r="EH3">
        <v>5.0675186559399073E-2</v>
      </c>
      <c r="EI3">
        <v>0.41597442797360573</v>
      </c>
      <c r="EJ3">
        <v>5.334729369770784E-2</v>
      </c>
      <c r="EK3">
        <v>0.39131620110107534</v>
      </c>
      <c r="EL3">
        <v>5.0703611199472809E-2</v>
      </c>
      <c r="EM3">
        <v>0.41374898926711579</v>
      </c>
      <c r="EN3">
        <v>5.2061596721710506E-2</v>
      </c>
    </row>
    <row r="4" spans="1:144" x14ac:dyDescent="0.25">
      <c r="A4" s="2" t="s">
        <v>1034</v>
      </c>
      <c r="B4" s="4">
        <v>145</v>
      </c>
      <c r="C4">
        <v>0.36420000000000002</v>
      </c>
      <c r="D4">
        <v>5.1180000000000003E-2</v>
      </c>
      <c r="E4">
        <v>0.33601421583130975</v>
      </c>
      <c r="F4">
        <v>4.6686604651538843E-2</v>
      </c>
      <c r="G4">
        <v>0.35037083861652518</v>
      </c>
      <c r="H4">
        <v>4.8450253671860732E-2</v>
      </c>
      <c r="I4">
        <v>0.36796877926197485</v>
      </c>
      <c r="J4">
        <v>5.2127849754909694E-2</v>
      </c>
      <c r="K4">
        <v>0.36930533328423082</v>
      </c>
      <c r="L4">
        <v>5.1808500315438946E-2</v>
      </c>
      <c r="M4">
        <v>0.37210070543433205</v>
      </c>
      <c r="N4">
        <v>5.1782825059832983E-2</v>
      </c>
      <c r="O4">
        <v>0.37250884287147262</v>
      </c>
      <c r="P4">
        <v>5.1986842144047807E-2</v>
      </c>
      <c r="Q4">
        <v>0.37947286065776897</v>
      </c>
      <c r="R4">
        <v>5.2702218576565409E-2</v>
      </c>
      <c r="S4">
        <v>0.37727837981259249</v>
      </c>
      <c r="T4">
        <v>5.2172333749879812E-2</v>
      </c>
      <c r="U4">
        <v>0.36546352473603205</v>
      </c>
      <c r="V4">
        <v>5.09288928980925E-2</v>
      </c>
      <c r="W4">
        <v>0.37868251899711569</v>
      </c>
      <c r="X4">
        <v>5.2460516626466634E-2</v>
      </c>
      <c r="Y4">
        <v>0.37015175162711267</v>
      </c>
      <c r="Z4">
        <v>5.1079087308610251E-2</v>
      </c>
      <c r="AA4">
        <v>0.37239429555212261</v>
      </c>
      <c r="AB4">
        <v>5.1233139277289119E-2</v>
      </c>
      <c r="AC4">
        <v>0.38197548952171861</v>
      </c>
      <c r="AD4">
        <v>5.2214804326684773E-2</v>
      </c>
      <c r="AE4">
        <v>0.36895832171478787</v>
      </c>
      <c r="AF4">
        <v>5.0754446372223615E-2</v>
      </c>
      <c r="AG4">
        <v>0.37660631974031955</v>
      </c>
      <c r="AH4">
        <v>5.1834335883282581E-2</v>
      </c>
      <c r="AI4">
        <v>0.38016035084518984</v>
      </c>
      <c r="AJ4">
        <v>5.2213520824380147E-2</v>
      </c>
      <c r="AK4">
        <v>0.38274803638916488</v>
      </c>
      <c r="AL4">
        <v>5.2313759406326689E-2</v>
      </c>
      <c r="AM4">
        <v>0.37830965450456433</v>
      </c>
      <c r="AN4">
        <v>5.1884919148490451E-2</v>
      </c>
      <c r="AO4">
        <v>0.38207994539229362</v>
      </c>
      <c r="AP4">
        <v>5.2270707164253395E-2</v>
      </c>
      <c r="AQ4">
        <v>0.37937321199958024</v>
      </c>
      <c r="AR4">
        <v>5.1782144520278246E-2</v>
      </c>
      <c r="AS4">
        <v>0.37855488449497582</v>
      </c>
      <c r="AT4">
        <v>5.1510988073635487E-2</v>
      </c>
      <c r="AU4">
        <v>0.37259165059637483</v>
      </c>
      <c r="AV4">
        <v>5.1121479287831728E-2</v>
      </c>
      <c r="AW4">
        <v>0.38415070383998817</v>
      </c>
      <c r="AX4">
        <v>5.2196275248404457E-2</v>
      </c>
      <c r="AY4">
        <v>0.37930780040095369</v>
      </c>
      <c r="AZ4">
        <v>5.1432271297499652E-2</v>
      </c>
      <c r="BA4">
        <v>0.38186053844438023</v>
      </c>
      <c r="BB4">
        <v>5.1762444880729112E-2</v>
      </c>
      <c r="BC4">
        <v>0.37969938194052505</v>
      </c>
      <c r="BD4">
        <v>5.1193887065006938E-2</v>
      </c>
      <c r="BE4">
        <v>0.38145936173608708</v>
      </c>
      <c r="BF4">
        <v>5.1784021718443207E-2</v>
      </c>
      <c r="BG4">
        <v>0.37999280165051363</v>
      </c>
      <c r="BH4">
        <v>5.1592287234056122E-2</v>
      </c>
      <c r="BI4">
        <v>0.37998168473480831</v>
      </c>
      <c r="BJ4">
        <v>5.1249568388484039E-2</v>
      </c>
      <c r="BK4">
        <v>0.38341864316623225</v>
      </c>
      <c r="BL4">
        <v>5.1995809670865215E-2</v>
      </c>
      <c r="BM4">
        <v>0.3795407855809203</v>
      </c>
      <c r="BN4">
        <v>5.1351512492911137E-2</v>
      </c>
      <c r="BO4">
        <v>0.38068168294780741</v>
      </c>
      <c r="BP4">
        <v>5.138313247732669E-2</v>
      </c>
      <c r="BQ4">
        <v>0.39048655783400305</v>
      </c>
      <c r="BR4">
        <v>5.2644039115156784E-2</v>
      </c>
      <c r="BS4">
        <v>0.38718830201257187</v>
      </c>
      <c r="BT4">
        <v>5.2269574483141144E-2</v>
      </c>
      <c r="BU4">
        <v>0.37854801486008233</v>
      </c>
      <c r="BV4">
        <v>5.0972681680257856E-2</v>
      </c>
      <c r="BW4">
        <v>0.38183276170401137</v>
      </c>
      <c r="BX4">
        <v>5.145432627611303E-2</v>
      </c>
      <c r="BY4">
        <v>0.39574054986823853</v>
      </c>
      <c r="BZ4">
        <v>5.2898088535849951E-2</v>
      </c>
      <c r="CA4">
        <v>0.3844567938375949</v>
      </c>
      <c r="CB4">
        <v>5.1673439466533293E-2</v>
      </c>
      <c r="CC4">
        <v>0.3895676030223264</v>
      </c>
      <c r="CD4">
        <v>5.2094444509933474E-2</v>
      </c>
      <c r="CE4">
        <v>0.38810562145285027</v>
      </c>
      <c r="CF4">
        <v>5.2129937652658401E-2</v>
      </c>
      <c r="CG4">
        <v>0.38351165810038979</v>
      </c>
      <c r="CH4">
        <v>5.124487618788829E-2</v>
      </c>
      <c r="CI4">
        <v>0.37801355418360461</v>
      </c>
      <c r="CJ4">
        <v>5.0035003266870985E-2</v>
      </c>
      <c r="CK4">
        <v>0.37213906785133682</v>
      </c>
      <c r="CL4">
        <v>4.9814363288878505E-2</v>
      </c>
      <c r="CM4">
        <v>0.38728247963378232</v>
      </c>
      <c r="CN4">
        <v>5.1470461382545719E-2</v>
      </c>
      <c r="CO4">
        <v>0.38256657696917179</v>
      </c>
      <c r="CP4">
        <v>5.1290161774344853E-2</v>
      </c>
      <c r="CQ4">
        <v>0.3879910492048283</v>
      </c>
      <c r="CR4">
        <v>5.168293360928717E-2</v>
      </c>
      <c r="CS4">
        <v>0.39331114686791713</v>
      </c>
      <c r="CT4">
        <v>5.2251532244691132E-2</v>
      </c>
      <c r="CU4">
        <v>0.38114603548095116</v>
      </c>
      <c r="CV4">
        <v>5.1049239670063959E-2</v>
      </c>
      <c r="CW4">
        <v>0.37264981491405302</v>
      </c>
      <c r="CX4">
        <v>5.0113865546657817E-2</v>
      </c>
      <c r="CY4">
        <v>0.38287639104297849</v>
      </c>
      <c r="CZ4">
        <v>5.1240773818567585E-2</v>
      </c>
      <c r="DA4">
        <v>0.38884177778843643</v>
      </c>
      <c r="DB4">
        <v>5.1585664872765058E-2</v>
      </c>
      <c r="DC4">
        <v>0.39643563093727568</v>
      </c>
      <c r="DD4">
        <v>5.2285242911525587E-2</v>
      </c>
      <c r="DE4">
        <v>0.38035449059912735</v>
      </c>
      <c r="DF4">
        <v>5.0537901434382963E-2</v>
      </c>
      <c r="DG4">
        <v>0.38821635140967176</v>
      </c>
      <c r="DH4">
        <v>5.1582753237486914E-2</v>
      </c>
      <c r="DI4">
        <v>0.38547649648790971</v>
      </c>
      <c r="DJ4">
        <v>5.1180470382855309E-2</v>
      </c>
      <c r="DK4">
        <v>0.38457118553717357</v>
      </c>
      <c r="DL4">
        <v>5.1259328866955257E-2</v>
      </c>
      <c r="DM4">
        <v>0.40673963706280997</v>
      </c>
      <c r="DN4">
        <v>5.3559432086453286E-2</v>
      </c>
      <c r="DO4">
        <v>0.38703110497100335</v>
      </c>
      <c r="DP4">
        <v>5.1443277182787579E-2</v>
      </c>
      <c r="DQ4">
        <v>0.39382440965649995</v>
      </c>
      <c r="DR4">
        <v>5.1744312137422421E-2</v>
      </c>
      <c r="DS4">
        <v>0.37601362483496686</v>
      </c>
      <c r="DT4">
        <v>4.9434823635256656E-2</v>
      </c>
      <c r="DU4">
        <v>0.38230489715906352</v>
      </c>
      <c r="DV4">
        <v>5.0501547246979868E-2</v>
      </c>
      <c r="DW4">
        <v>0.38953923786041295</v>
      </c>
      <c r="DX4">
        <v>5.1481250748126095E-2</v>
      </c>
      <c r="DY4">
        <v>0.38665235232895351</v>
      </c>
      <c r="DZ4">
        <v>5.1237460583576484E-2</v>
      </c>
      <c r="EA4">
        <v>0.39035454554916549</v>
      </c>
      <c r="EB4">
        <v>5.134843809418245E-2</v>
      </c>
      <c r="EC4">
        <v>0.3914872856967706</v>
      </c>
      <c r="ED4">
        <v>5.1399068658046262E-2</v>
      </c>
      <c r="EE4">
        <v>0.40126474591182443</v>
      </c>
      <c r="EF4">
        <v>5.2145443054261095E-2</v>
      </c>
      <c r="EG4">
        <v>0.39149235723884912</v>
      </c>
      <c r="EH4">
        <v>5.0760318409352884E-2</v>
      </c>
      <c r="EI4">
        <v>0.41518341102599682</v>
      </c>
      <c r="EJ4">
        <v>5.3422281267385852E-2</v>
      </c>
      <c r="EK4">
        <v>0.39073227226881185</v>
      </c>
      <c r="EL4">
        <v>5.07480812158203E-2</v>
      </c>
      <c r="EM4">
        <v>0.41261609502722585</v>
      </c>
      <c r="EN4">
        <v>5.2164060397794906E-2</v>
      </c>
    </row>
    <row r="5" spans="1:144" x14ac:dyDescent="0.25">
      <c r="A5" s="2" t="s">
        <v>1035</v>
      </c>
      <c r="B5" s="4">
        <v>1</v>
      </c>
      <c r="C5">
        <v>0.37010999999999999</v>
      </c>
      <c r="D5">
        <v>5.1889999999999999E-2</v>
      </c>
      <c r="E5">
        <v>0.33880004405759379</v>
      </c>
      <c r="F5">
        <v>4.7030075969081375E-2</v>
      </c>
      <c r="G5">
        <v>0.35703680118184855</v>
      </c>
      <c r="H5">
        <v>4.9263773352181905E-2</v>
      </c>
      <c r="I5">
        <v>0.36676208636600466</v>
      </c>
      <c r="J5">
        <v>5.2199371467081035E-2</v>
      </c>
      <c r="K5">
        <v>0.36845413213510197</v>
      </c>
      <c r="L5">
        <v>5.1847406342182344E-2</v>
      </c>
      <c r="M5">
        <v>0.3710684326608113</v>
      </c>
      <c r="N5">
        <v>5.1839952312372539E-2</v>
      </c>
      <c r="O5">
        <v>0.37164813128680452</v>
      </c>
      <c r="P5">
        <v>5.2026492196205983E-2</v>
      </c>
      <c r="Q5">
        <v>0.37850444304531172</v>
      </c>
      <c r="R5">
        <v>5.2752562519462469E-2</v>
      </c>
      <c r="S5">
        <v>0.37613303368353451</v>
      </c>
      <c r="T5">
        <v>5.2237844629334514E-2</v>
      </c>
      <c r="U5">
        <v>0.36457315211092328</v>
      </c>
      <c r="V5">
        <v>5.097362252486487E-2</v>
      </c>
      <c r="W5">
        <v>0.37776727139550126</v>
      </c>
      <c r="X5">
        <v>5.2505318523486368E-2</v>
      </c>
      <c r="Y5">
        <v>0.36909109814654212</v>
      </c>
      <c r="Z5">
        <v>5.113854677379822E-2</v>
      </c>
      <c r="AA5">
        <v>0.37138121861079282</v>
      </c>
      <c r="AB5">
        <v>5.128804733012577E-2</v>
      </c>
      <c r="AC5">
        <v>0.38078656494403373</v>
      </c>
      <c r="AD5">
        <v>5.2282474830005567E-2</v>
      </c>
      <c r="AE5">
        <v>0.36794407878856322</v>
      </c>
      <c r="AF5">
        <v>5.0810130681658572E-2</v>
      </c>
      <c r="AG5">
        <v>0.37566525541446316</v>
      </c>
      <c r="AH5">
        <v>5.1881592275478637E-2</v>
      </c>
      <c r="AI5">
        <v>0.37918124373164119</v>
      </c>
      <c r="AJ5">
        <v>5.2264814958538908E-2</v>
      </c>
      <c r="AK5">
        <v>0.38166405349286647</v>
      </c>
      <c r="AL5">
        <v>5.2373802561393248E-2</v>
      </c>
      <c r="AM5">
        <v>0.37736722473616285</v>
      </c>
      <c r="AN5">
        <v>5.1931948815526763E-2</v>
      </c>
      <c r="AO5">
        <v>0.38112120917908549</v>
      </c>
      <c r="AP5">
        <v>5.2319352580666577E-2</v>
      </c>
      <c r="AQ5">
        <v>0.3784171882664199</v>
      </c>
      <c r="AR5">
        <v>5.1830244094204697E-2</v>
      </c>
      <c r="AS5">
        <v>0.3774559298170761</v>
      </c>
      <c r="AT5">
        <v>5.1571894659073345E-2</v>
      </c>
      <c r="AU5">
        <v>0.37179088664618193</v>
      </c>
      <c r="AV5">
        <v>5.1151153954157487E-2</v>
      </c>
      <c r="AW5">
        <v>0.38310613804833171</v>
      </c>
      <c r="AX5">
        <v>5.2252253387606834E-2</v>
      </c>
      <c r="AY5">
        <v>0.37827701701502592</v>
      </c>
      <c r="AZ5">
        <v>5.1487471203630356E-2</v>
      </c>
      <c r="BA5">
        <v>0.38086509525995688</v>
      </c>
      <c r="BB5">
        <v>5.1814124695300924E-2</v>
      </c>
      <c r="BC5">
        <v>0.37844779114608162</v>
      </c>
      <c r="BD5">
        <v>5.1264562698807845E-2</v>
      </c>
      <c r="BE5">
        <v>0.38056601859517447</v>
      </c>
      <c r="BF5">
        <v>5.1824910955543216E-2</v>
      </c>
      <c r="BG5">
        <v>0.37909402573281686</v>
      </c>
      <c r="BH5">
        <v>5.1633922886182501E-2</v>
      </c>
      <c r="BI5">
        <v>0.37886774448134453</v>
      </c>
      <c r="BJ5">
        <v>5.1310912499841294E-2</v>
      </c>
      <c r="BK5">
        <v>0.38256197178030166</v>
      </c>
      <c r="BL5">
        <v>5.2031284050763876E-2</v>
      </c>
      <c r="BM5">
        <v>0.37856999885383341</v>
      </c>
      <c r="BN5">
        <v>5.1401317008431147E-2</v>
      </c>
      <c r="BO5">
        <v>0.37961281463911967</v>
      </c>
      <c r="BP5">
        <v>5.1441318052604108E-2</v>
      </c>
      <c r="BQ5">
        <v>0.38952507429654282</v>
      </c>
      <c r="BR5">
        <v>5.2691410490649841E-2</v>
      </c>
      <c r="BS5">
        <v>0.38631104445344178</v>
      </c>
      <c r="BT5">
        <v>5.2305937624986434E-2</v>
      </c>
      <c r="BU5">
        <v>0.3775418784475883</v>
      </c>
      <c r="BV5">
        <v>5.1025606981088482E-2</v>
      </c>
      <c r="BW5">
        <v>0.38093397428981995</v>
      </c>
      <c r="BX5">
        <v>5.149508324547545E-2</v>
      </c>
      <c r="BY5">
        <v>0.39465496451619814</v>
      </c>
      <c r="BZ5">
        <v>5.2955578857086689E-2</v>
      </c>
      <c r="CA5">
        <v>0.38351996362142698</v>
      </c>
      <c r="CB5">
        <v>5.1718715387047996E-2</v>
      </c>
      <c r="CC5">
        <v>0.38849988507162281</v>
      </c>
      <c r="CD5">
        <v>5.2151035230294331E-2</v>
      </c>
      <c r="CE5">
        <v>0.38719303912741998</v>
      </c>
      <c r="CF5">
        <v>5.2170752716825995E-2</v>
      </c>
      <c r="CG5">
        <v>0.38243868511823681</v>
      </c>
      <c r="CH5">
        <v>5.1302503918118497E-2</v>
      </c>
      <c r="CI5">
        <v>0.37647401923945562</v>
      </c>
      <c r="CJ5">
        <v>5.0118998444081179E-2</v>
      </c>
      <c r="CK5">
        <v>0.37105948025784458</v>
      </c>
      <c r="CL5">
        <v>4.9873251812244501E-2</v>
      </c>
      <c r="CM5">
        <v>0.38604174727053292</v>
      </c>
      <c r="CN5">
        <v>5.1539344524088031E-2</v>
      </c>
      <c r="CO5">
        <v>0.38167885514868921</v>
      </c>
      <c r="CP5">
        <v>5.1330226976583369E-2</v>
      </c>
      <c r="CQ5">
        <v>0.38691380296906924</v>
      </c>
      <c r="CR5">
        <v>5.1740025053409966E-2</v>
      </c>
      <c r="CS5">
        <v>0.39222573381044129</v>
      </c>
      <c r="CT5">
        <v>5.2309084288027934E-2</v>
      </c>
      <c r="CU5">
        <v>0.38028684101602356</v>
      </c>
      <c r="CV5">
        <v>5.1085179460688718E-2</v>
      </c>
      <c r="CW5">
        <v>0.37180577330710024</v>
      </c>
      <c r="CX5">
        <v>5.0149684847687316E-2</v>
      </c>
      <c r="CY5">
        <v>0.38195993265931499</v>
      </c>
      <c r="CZ5">
        <v>5.1283051478739017E-2</v>
      </c>
      <c r="DA5">
        <v>0.38766230464545209</v>
      </c>
      <c r="DB5">
        <v>5.1650195854673571E-2</v>
      </c>
      <c r="DC5">
        <v>0.39520577252308275</v>
      </c>
      <c r="DD5">
        <v>5.2352789642706017E-2</v>
      </c>
      <c r="DE5">
        <v>0.37935376248135755</v>
      </c>
      <c r="DF5">
        <v>5.0589003858284173E-2</v>
      </c>
      <c r="DG5">
        <v>0.38729988161535073</v>
      </c>
      <c r="DH5">
        <v>5.1624189483042517E-2</v>
      </c>
      <c r="DI5">
        <v>0.38455187332462082</v>
      </c>
      <c r="DJ5">
        <v>5.1222875752453496E-2</v>
      </c>
      <c r="DK5">
        <v>0.38380716722487623</v>
      </c>
      <c r="DL5">
        <v>5.1277453944650296E-2</v>
      </c>
      <c r="DM5">
        <v>0.405743934064834</v>
      </c>
      <c r="DN5">
        <v>5.3607024652645323E-2</v>
      </c>
      <c r="DO5">
        <v>0.38627935666719732</v>
      </c>
      <c r="DP5">
        <v>5.1458154307965118E-2</v>
      </c>
      <c r="DQ5">
        <v>0.39273761040279814</v>
      </c>
      <c r="DR5">
        <v>5.1800946900214105E-2</v>
      </c>
      <c r="DS5">
        <v>0.37475683384262309</v>
      </c>
      <c r="DT5">
        <v>4.9504103818748812E-2</v>
      </c>
      <c r="DU5">
        <v>0.38127560369867752</v>
      </c>
      <c r="DV5">
        <v>5.0554860834516643E-2</v>
      </c>
      <c r="DW5">
        <v>0.38864585907397231</v>
      </c>
      <c r="DX5">
        <v>5.1518895725201984E-2</v>
      </c>
      <c r="DY5">
        <v>0.38581081359711966</v>
      </c>
      <c r="DZ5">
        <v>5.1269298583595732E-2</v>
      </c>
      <c r="EA5">
        <v>0.38934563823495077</v>
      </c>
      <c r="EB5">
        <v>5.1399349594995564E-2</v>
      </c>
      <c r="EC5">
        <v>0.3905137192693508</v>
      </c>
      <c r="ED5">
        <v>5.1446050232033164E-2</v>
      </c>
      <c r="EE5">
        <v>0.40010019136244968</v>
      </c>
      <c r="EF5">
        <v>5.2207004069316477E-2</v>
      </c>
      <c r="EG5">
        <v>0.39029666164592747</v>
      </c>
      <c r="EH5">
        <v>5.0824437981169777E-2</v>
      </c>
      <c r="EI5">
        <v>0.41410861614526728</v>
      </c>
      <c r="EJ5">
        <v>5.3474839147616859E-2</v>
      </c>
      <c r="EK5">
        <v>0.38993988217097214</v>
      </c>
      <c r="EL5">
        <v>5.0770508883110722E-2</v>
      </c>
      <c r="EM5">
        <v>0.41107496472869121</v>
      </c>
      <c r="EN5">
        <v>5.2245409724052318E-2</v>
      </c>
    </row>
    <row r="6" spans="1:144" x14ac:dyDescent="0.25">
      <c r="A6" s="2" t="s">
        <v>1036</v>
      </c>
      <c r="B6" s="4" t="b">
        <v>1</v>
      </c>
      <c r="C6">
        <v>0.36618000000000001</v>
      </c>
      <c r="D6">
        <v>5.1389999999999998E-2</v>
      </c>
      <c r="E6">
        <v>0.34159168123322492</v>
      </c>
      <c r="F6">
        <v>4.7373659997100193E-2</v>
      </c>
      <c r="G6">
        <v>0.36373566956507908</v>
      </c>
      <c r="H6">
        <v>5.0077924263472795E-2</v>
      </c>
      <c r="I6">
        <v>0.36526919670479774</v>
      </c>
      <c r="J6">
        <v>5.2247724539776573E-2</v>
      </c>
      <c r="K6">
        <v>0.36740205665818731</v>
      </c>
      <c r="L6">
        <v>5.1863197332934478E-2</v>
      </c>
      <c r="M6">
        <v>0.36979179719719468</v>
      </c>
      <c r="N6">
        <v>5.1873895081490887E-2</v>
      </c>
      <c r="O6">
        <v>0.37058425409646156</v>
      </c>
      <c r="P6">
        <v>5.2043052147892128E-2</v>
      </c>
      <c r="Q6">
        <v>0.37730704690925826</v>
      </c>
      <c r="R6">
        <v>5.2779378005361269E-2</v>
      </c>
      <c r="S6">
        <v>0.37471619474121204</v>
      </c>
      <c r="T6">
        <v>5.228022851746697E-2</v>
      </c>
      <c r="U6">
        <v>0.36347238480291544</v>
      </c>
      <c r="V6">
        <v>5.0995885876182603E-2</v>
      </c>
      <c r="W6">
        <v>0.37663578849507184</v>
      </c>
      <c r="X6">
        <v>5.2526789560834383E-2</v>
      </c>
      <c r="Y6">
        <v>0.36777918992007474</v>
      </c>
      <c r="Z6">
        <v>5.1175405642857212E-2</v>
      </c>
      <c r="AA6">
        <v>0.37012834014275714</v>
      </c>
      <c r="AB6">
        <v>5.1320095636422931E-2</v>
      </c>
      <c r="AC6">
        <v>0.3793156858200894</v>
      </c>
      <c r="AD6">
        <v>5.2327164816131783E-2</v>
      </c>
      <c r="AE6">
        <v>0.36668968354350712</v>
      </c>
      <c r="AF6">
        <v>5.0843443964019006E-2</v>
      </c>
      <c r="AG6">
        <v>0.37450173698006439</v>
      </c>
      <c r="AH6">
        <v>5.1905619450335012E-2</v>
      </c>
      <c r="AI6">
        <v>0.37797051762411377</v>
      </c>
      <c r="AJ6">
        <v>5.2293064742896966E-2</v>
      </c>
      <c r="AK6">
        <v>0.38032327975788854</v>
      </c>
      <c r="AL6">
        <v>5.2410828982214108E-2</v>
      </c>
      <c r="AM6">
        <v>0.37620201436732476</v>
      </c>
      <c r="AN6">
        <v>5.1955739539740309E-2</v>
      </c>
      <c r="AO6">
        <v>0.37993576484517727</v>
      </c>
      <c r="AP6">
        <v>5.2344829872776104E-2</v>
      </c>
      <c r="AQ6">
        <v>0.3772351116404391</v>
      </c>
      <c r="AR6">
        <v>5.1855151225662179E-2</v>
      </c>
      <c r="AS6">
        <v>0.3760965870581483</v>
      </c>
      <c r="AT6">
        <v>5.1609836552867272E-2</v>
      </c>
      <c r="AU6">
        <v>0.37080133894968625</v>
      </c>
      <c r="AV6">
        <v>5.1157884133338535E-2</v>
      </c>
      <c r="AW6">
        <v>0.38181427164437481</v>
      </c>
      <c r="AX6">
        <v>5.2284984276054068E-2</v>
      </c>
      <c r="AY6">
        <v>0.37700218232806099</v>
      </c>
      <c r="AZ6">
        <v>5.1519827078450521E-2</v>
      </c>
      <c r="BA6">
        <v>0.37963410918685525</v>
      </c>
      <c r="BB6">
        <v>5.1842778988653776E-2</v>
      </c>
      <c r="BC6">
        <v>0.37689920979152636</v>
      </c>
      <c r="BD6">
        <v>5.1312473637727861E-2</v>
      </c>
      <c r="BE6">
        <v>0.37946165703328089</v>
      </c>
      <c r="BF6">
        <v>5.1842753224294484E-2</v>
      </c>
      <c r="BG6">
        <v>0.3779829218845695</v>
      </c>
      <c r="BH6">
        <v>5.1652538521916591E-2</v>
      </c>
      <c r="BI6">
        <v>0.37748982058642672</v>
      </c>
      <c r="BJ6">
        <v>5.1349318710298165E-2</v>
      </c>
      <c r="BK6">
        <v>0.38150312112577278</v>
      </c>
      <c r="BL6">
        <v>5.2043537620889604E-2</v>
      </c>
      <c r="BM6">
        <v>0.37736953650731275</v>
      </c>
      <c r="BN6">
        <v>5.1428445363042856E-2</v>
      </c>
      <c r="BO6">
        <v>0.37829073534556845</v>
      </c>
      <c r="BP6">
        <v>5.147682743849092E-2</v>
      </c>
      <c r="BQ6">
        <v>0.38833623166018993</v>
      </c>
      <c r="BR6">
        <v>5.2715557607419479E-2</v>
      </c>
      <c r="BS6">
        <v>0.38522672298999777</v>
      </c>
      <c r="BT6">
        <v>5.2318680245753001E-2</v>
      </c>
      <c r="BU6">
        <v>0.37629755915335245</v>
      </c>
      <c r="BV6">
        <v>5.1056011875671783E-2</v>
      </c>
      <c r="BW6">
        <v>0.37982286034830881</v>
      </c>
      <c r="BX6">
        <v>5.1512788546868908E-2</v>
      </c>
      <c r="BY6">
        <v>0.3933122907012046</v>
      </c>
      <c r="BZ6">
        <v>5.2989458443497776E-2</v>
      </c>
      <c r="CA6">
        <v>0.38236164196483191</v>
      </c>
      <c r="CB6">
        <v>5.1741113338171878E-2</v>
      </c>
      <c r="CC6">
        <v>0.38717930882095219</v>
      </c>
      <c r="CD6">
        <v>5.2184411928056028E-2</v>
      </c>
      <c r="CE6">
        <v>0.38606488249627907</v>
      </c>
      <c r="CF6">
        <v>5.2188088690693434E-2</v>
      </c>
      <c r="CG6">
        <v>0.38111152269805748</v>
      </c>
      <c r="CH6">
        <v>5.1337423111638178E-2</v>
      </c>
      <c r="CI6">
        <v>0.37456858481819272</v>
      </c>
      <c r="CJ6">
        <v>5.0180380704774499E-2</v>
      </c>
      <c r="CK6">
        <v>0.3697240448933985</v>
      </c>
      <c r="CL6">
        <v>4.9909956946161724E-2</v>
      </c>
      <c r="CM6">
        <v>0.38450664417372887</v>
      </c>
      <c r="CN6">
        <v>5.1585332535021095E-2</v>
      </c>
      <c r="CO6">
        <v>0.38058140140309987</v>
      </c>
      <c r="CP6">
        <v>5.134764575114089E-2</v>
      </c>
      <c r="CQ6">
        <v>0.38558140937185847</v>
      </c>
      <c r="CR6">
        <v>5.1773930029925669E-2</v>
      </c>
      <c r="CS6">
        <v>0.39088321130567083</v>
      </c>
      <c r="CT6">
        <v>5.2343475525384882E-2</v>
      </c>
      <c r="CU6">
        <v>0.3792247889145765</v>
      </c>
      <c r="CV6">
        <v>5.1098337732776257E-2</v>
      </c>
      <c r="CW6">
        <v>0.37076244924905943</v>
      </c>
      <c r="CX6">
        <v>5.0163145282830834E-2</v>
      </c>
      <c r="CY6">
        <v>0.3808268936105651</v>
      </c>
      <c r="CZ6">
        <v>5.1302332892241634E-2</v>
      </c>
      <c r="DA6">
        <v>0.38620317535750337</v>
      </c>
      <c r="DB6">
        <v>5.1691535709961767E-2</v>
      </c>
      <c r="DC6">
        <v>0.39368416131625816</v>
      </c>
      <c r="DD6">
        <v>5.2397347269422065E-2</v>
      </c>
      <c r="DE6">
        <v>0.3781161639599756</v>
      </c>
      <c r="DF6">
        <v>5.0617493217983166E-2</v>
      </c>
      <c r="DG6">
        <v>0.38616683254828948</v>
      </c>
      <c r="DH6">
        <v>5.1642598440138458E-2</v>
      </c>
      <c r="DI6">
        <v>0.38340870714243125</v>
      </c>
      <c r="DJ6">
        <v>5.1242289668737853E-2</v>
      </c>
      <c r="DK6">
        <v>0.38286319538821573</v>
      </c>
      <c r="DL6">
        <v>5.1272462687882832E-2</v>
      </c>
      <c r="DM6">
        <v>0.40451271985255566</v>
      </c>
      <c r="DN6">
        <v>5.3630967046477782E-2</v>
      </c>
      <c r="DO6">
        <v>0.3853505956300004</v>
      </c>
      <c r="DP6">
        <v>5.1449895994594638E-2</v>
      </c>
      <c r="DQ6">
        <v>0.3913933777393222</v>
      </c>
      <c r="DR6">
        <v>5.1834370049820958E-2</v>
      </c>
      <c r="DS6">
        <v>0.37320171453325057</v>
      </c>
      <c r="DT6">
        <v>4.9551450146207709E-2</v>
      </c>
      <c r="DU6">
        <v>0.38000257026277201</v>
      </c>
      <c r="DV6">
        <v>5.0585674368739522E-2</v>
      </c>
      <c r="DW6">
        <v>0.38754146621787328</v>
      </c>
      <c r="DX6">
        <v>5.1533385039800358E-2</v>
      </c>
      <c r="DY6">
        <v>0.3847706732500209</v>
      </c>
      <c r="DZ6">
        <v>5.1278242706142611E-2</v>
      </c>
      <c r="EA6">
        <v>0.38809789993393201</v>
      </c>
      <c r="EB6">
        <v>5.142763860081024E-2</v>
      </c>
      <c r="EC6">
        <v>0.38930983019139648</v>
      </c>
      <c r="ED6">
        <v>5.1470226535110498E-2</v>
      </c>
      <c r="EE6">
        <v>0.39865958437407717</v>
      </c>
      <c r="EF6">
        <v>5.2245188247403783E-2</v>
      </c>
      <c r="EG6">
        <v>0.3888173722253791</v>
      </c>
      <c r="EH6">
        <v>5.0865796260077825E-2</v>
      </c>
      <c r="EI6">
        <v>0.41277936093398215</v>
      </c>
      <c r="EJ6">
        <v>5.3503533696436331E-2</v>
      </c>
      <c r="EK6">
        <v>0.38896064514381845</v>
      </c>
      <c r="EL6">
        <v>5.0770282433044968E-2</v>
      </c>
      <c r="EM6">
        <v>0.40916763638862902</v>
      </c>
      <c r="EN6">
        <v>5.2303425702924317E-2</v>
      </c>
    </row>
    <row r="7" spans="1:144" x14ac:dyDescent="0.25">
      <c r="A7" s="2" t="s">
        <v>1037</v>
      </c>
      <c r="B7" s="4">
        <v>1</v>
      </c>
      <c r="C7">
        <v>0.35686000000000001</v>
      </c>
      <c r="D7">
        <v>5.015E-2</v>
      </c>
      <c r="E7">
        <v>0.34438913947089955</v>
      </c>
      <c r="F7">
        <v>4.7717356772581709E-2</v>
      </c>
      <c r="G7">
        <v>0.37046760620229957</v>
      </c>
      <c r="H7">
        <v>5.0892706895521833E-2</v>
      </c>
      <c r="I7">
        <v>0.36353083241663892</v>
      </c>
      <c r="J7">
        <v>5.2271590027220219E-2</v>
      </c>
      <c r="K7">
        <v>0.36617780472994099</v>
      </c>
      <c r="L7">
        <v>5.1855442550631667E-2</v>
      </c>
      <c r="M7">
        <v>0.36830562233098935</v>
      </c>
      <c r="N7">
        <v>5.1883727496928669E-2</v>
      </c>
      <c r="O7">
        <v>0.36934623109687548</v>
      </c>
      <c r="P7">
        <v>5.2036070286792815E-2</v>
      </c>
      <c r="Q7">
        <v>0.37591333409482125</v>
      </c>
      <c r="R7">
        <v>5.2781933577709238E-2</v>
      </c>
      <c r="S7">
        <v>0.37306651065854829</v>
      </c>
      <c r="T7">
        <v>5.229832929229547E-2</v>
      </c>
      <c r="U7">
        <v>0.36219124887468473</v>
      </c>
      <c r="V7">
        <v>5.0995075665857988E-2</v>
      </c>
      <c r="W7">
        <v>0.37531893419979528</v>
      </c>
      <c r="X7">
        <v>5.2524344064582631E-2</v>
      </c>
      <c r="Y7">
        <v>0.36625181238423898</v>
      </c>
      <c r="Z7">
        <v>5.1188658501923202E-2</v>
      </c>
      <c r="AA7">
        <v>0.36866983540661319</v>
      </c>
      <c r="AB7">
        <v>5.1328410001928518E-2</v>
      </c>
      <c r="AC7">
        <v>0.37760297389809105</v>
      </c>
      <c r="AD7">
        <v>5.2347655258739995E-2</v>
      </c>
      <c r="AE7">
        <v>0.36522935261194028</v>
      </c>
      <c r="AF7">
        <v>5.0853477519803382E-2</v>
      </c>
      <c r="AG7">
        <v>0.37314750218694753</v>
      </c>
      <c r="AH7">
        <v>5.1905762009155802E-2</v>
      </c>
      <c r="AI7">
        <v>0.37656119797469351</v>
      </c>
      <c r="AJ7">
        <v>5.2297499596978714E-2</v>
      </c>
      <c r="AK7">
        <v>0.37876228799658501</v>
      </c>
      <c r="AL7">
        <v>5.2423828684549957E-2</v>
      </c>
      <c r="AM7">
        <v>0.37484580729943523</v>
      </c>
      <c r="AN7">
        <v>5.1955642372192343E-2</v>
      </c>
      <c r="AO7">
        <v>0.37855594822177518</v>
      </c>
      <c r="AP7">
        <v>5.2346444086467575E-2</v>
      </c>
      <c r="AQ7">
        <v>0.37585922609055084</v>
      </c>
      <c r="AR7">
        <v>5.185618651303258E-2</v>
      </c>
      <c r="AS7">
        <v>0.37451393554511397</v>
      </c>
      <c r="AT7">
        <v>5.1623778799061694E-2</v>
      </c>
      <c r="AU7">
        <v>0.36964999978848978</v>
      </c>
      <c r="AV7">
        <v>5.1141486243631087E-2</v>
      </c>
      <c r="AW7">
        <v>0.38031034337597297</v>
      </c>
      <c r="AX7">
        <v>5.229357510043238E-2</v>
      </c>
      <c r="AY7">
        <v>0.3755180705070732</v>
      </c>
      <c r="AZ7">
        <v>5.1528456338040513E-2</v>
      </c>
      <c r="BA7">
        <v>0.37820115831620837</v>
      </c>
      <c r="BB7">
        <v>5.1847626146361181E-2</v>
      </c>
      <c r="BC7">
        <v>0.37509587913936115</v>
      </c>
      <c r="BD7">
        <v>5.1336312996247753E-2</v>
      </c>
      <c r="BE7">
        <v>0.37817640115495904</v>
      </c>
      <c r="BF7">
        <v>5.18370618341168E-2</v>
      </c>
      <c r="BG7">
        <v>0.37668979812232017</v>
      </c>
      <c r="BH7">
        <v>5.164762635524292E-2</v>
      </c>
      <c r="BI7">
        <v>0.37588549922192865</v>
      </c>
      <c r="BJ7">
        <v>5.1363739398550899E-2</v>
      </c>
      <c r="BK7">
        <v>0.38027097388828357</v>
      </c>
      <c r="BL7">
        <v>5.2032236135792033E-2</v>
      </c>
      <c r="BM7">
        <v>0.37597214402479973</v>
      </c>
      <c r="BN7">
        <v>5.1432157565950799E-2</v>
      </c>
      <c r="BO7">
        <v>0.37675150794387841</v>
      </c>
      <c r="BP7">
        <v>5.1488692031506182E-2</v>
      </c>
      <c r="BQ7">
        <v>0.38695245845298265</v>
      </c>
      <c r="BR7">
        <v>5.2715821795067043E-2</v>
      </c>
      <c r="BS7">
        <v>0.38396491508514752</v>
      </c>
      <c r="BT7">
        <v>5.230745475996388E-2</v>
      </c>
      <c r="BU7">
        <v>0.37484899876402306</v>
      </c>
      <c r="BV7">
        <v>5.1063066997743177E-2</v>
      </c>
      <c r="BW7">
        <v>0.37852972817134445</v>
      </c>
      <c r="BX7">
        <v>5.1506959225825662E-2</v>
      </c>
      <c r="BY7">
        <v>0.39174915306484165</v>
      </c>
      <c r="BZ7">
        <v>5.2998803148283417E-2</v>
      </c>
      <c r="CA7">
        <v>0.38101342486308243</v>
      </c>
      <c r="CB7">
        <v>5.1740022362185362E-2</v>
      </c>
      <c r="CC7">
        <v>0.38564189614794753</v>
      </c>
      <c r="CD7">
        <v>5.2193664173910193E-2</v>
      </c>
      <c r="CE7">
        <v>0.38475192473144026</v>
      </c>
      <c r="CF7">
        <v>5.2181472694085143E-2</v>
      </c>
      <c r="CG7">
        <v>0.37956637237102003</v>
      </c>
      <c r="CH7">
        <v>5.1348681263875658E-2</v>
      </c>
      <c r="CI7">
        <v>0.37234922620373107</v>
      </c>
      <c r="CJ7">
        <v>5.0217475700890836E-2</v>
      </c>
      <c r="CK7">
        <v>0.36816918895352058</v>
      </c>
      <c r="CL7">
        <v>4.9923477470260047E-2</v>
      </c>
      <c r="CM7">
        <v>0.38271904395413592</v>
      </c>
      <c r="CN7">
        <v>5.1607170982288453E-2</v>
      </c>
      <c r="CO7">
        <v>0.37930415140973506</v>
      </c>
      <c r="CP7">
        <v>5.1341942959254851E-2</v>
      </c>
      <c r="CQ7">
        <v>0.38403021263723702</v>
      </c>
      <c r="CR7">
        <v>5.178372369945862E-2</v>
      </c>
      <c r="CS7">
        <v>0.38932019986784089</v>
      </c>
      <c r="CT7">
        <v>5.2353767853458133E-2</v>
      </c>
      <c r="CU7">
        <v>0.37798884918937425</v>
      </c>
      <c r="CV7">
        <v>5.1088355562965079E-2</v>
      </c>
      <c r="CW7">
        <v>0.36954830190049104</v>
      </c>
      <c r="CX7">
        <v>5.0153879686506385E-2</v>
      </c>
      <c r="CY7">
        <v>0.37950818024836636</v>
      </c>
      <c r="CZ7">
        <v>5.1298092112377985E-2</v>
      </c>
      <c r="DA7">
        <v>0.38450419116789936</v>
      </c>
      <c r="DB7">
        <v>5.1708556795142351E-2</v>
      </c>
      <c r="DC7">
        <v>0.39191230290397971</v>
      </c>
      <c r="DD7">
        <v>5.2417700375769968E-2</v>
      </c>
      <c r="DE7">
        <v>0.37667545349646631</v>
      </c>
      <c r="DF7">
        <v>5.0622592398013561E-2</v>
      </c>
      <c r="DG7">
        <v>0.38484811083339909</v>
      </c>
      <c r="DH7">
        <v>5.1637477960413743E-2</v>
      </c>
      <c r="DI7">
        <v>0.38207818053477938</v>
      </c>
      <c r="DJ7">
        <v>5.1238182570680441E-2</v>
      </c>
      <c r="DK7">
        <v>0.38176501911814525</v>
      </c>
      <c r="DL7">
        <v>5.1244491245126249E-2</v>
      </c>
      <c r="DM7">
        <v>0.40307957874015005</v>
      </c>
      <c r="DN7">
        <v>5.3630606181860073E-2</v>
      </c>
      <c r="DO7">
        <v>0.38427015603940806</v>
      </c>
      <c r="DP7">
        <v>5.1418727507937065E-2</v>
      </c>
      <c r="DQ7">
        <v>0.38982837882897869</v>
      </c>
      <c r="DR7">
        <v>5.1843669889849356E-2</v>
      </c>
      <c r="DS7">
        <v>0.37139068650771551</v>
      </c>
      <c r="DT7">
        <v>4.9575571133242943E-2</v>
      </c>
      <c r="DU7">
        <v>0.37852052188492796</v>
      </c>
      <c r="DV7">
        <v>5.0593147336759785E-2</v>
      </c>
      <c r="DW7">
        <v>0.3862561842502929</v>
      </c>
      <c r="DX7">
        <v>5.1524323461189805E-2</v>
      </c>
      <c r="DY7">
        <v>0.38356030360488258</v>
      </c>
      <c r="DZ7">
        <v>5.1264048978869624E-2</v>
      </c>
      <c r="EA7">
        <v>0.38664536569435004</v>
      </c>
      <c r="EB7">
        <v>5.1432533461291785E-2</v>
      </c>
      <c r="EC7">
        <v>0.38790845741864965</v>
      </c>
      <c r="ED7">
        <v>5.1470938100753233E-2</v>
      </c>
      <c r="EE7">
        <v>0.39698222094996771</v>
      </c>
      <c r="EF7">
        <v>5.2258954023683517E-2</v>
      </c>
      <c r="EG7">
        <v>0.38709484013637685</v>
      </c>
      <c r="EH7">
        <v>5.088326510004141E-2</v>
      </c>
      <c r="EI7">
        <v>0.41123190400919568</v>
      </c>
      <c r="EJ7">
        <v>5.3507582201353585E-2</v>
      </c>
      <c r="EK7">
        <v>0.38782127222077112</v>
      </c>
      <c r="EL7">
        <v>5.0747408042590508E-2</v>
      </c>
      <c r="EM7">
        <v>0.40694613695212223</v>
      </c>
      <c r="EN7">
        <v>5.2336525809743628E-2</v>
      </c>
    </row>
    <row r="8" spans="1:144" x14ac:dyDescent="0.25">
      <c r="A8" s="2" t="s">
        <v>1038</v>
      </c>
      <c r="B8" s="4" t="b">
        <v>0</v>
      </c>
      <c r="C8">
        <v>0.36984</v>
      </c>
      <c r="D8">
        <v>5.1650000000000001E-2</v>
      </c>
      <c r="E8">
        <v>0.34719243090857144</v>
      </c>
      <c r="F8">
        <v>4.8061166332524108E-2</v>
      </c>
      <c r="G8">
        <v>0.37723277433144298</v>
      </c>
      <c r="H8">
        <v>5.170812173849737E-2</v>
      </c>
      <c r="I8">
        <v>0.36159441154773164</v>
      </c>
      <c r="J8">
        <v>5.2270316941127201E-2</v>
      </c>
      <c r="K8">
        <v>0.36481477075157892</v>
      </c>
      <c r="L8">
        <v>5.1824353525519923E-2</v>
      </c>
      <c r="M8">
        <v>0.36665044703837663</v>
      </c>
      <c r="N8">
        <v>5.1869181356023947E-2</v>
      </c>
      <c r="O8">
        <v>0.36796783232818991</v>
      </c>
      <c r="P8">
        <v>5.200573705987848E-2</v>
      </c>
      <c r="Q8">
        <v>0.37436132145444045</v>
      </c>
      <c r="R8">
        <v>5.2760159527154606E-2</v>
      </c>
      <c r="S8">
        <v>0.37122898051691283</v>
      </c>
      <c r="T8">
        <v>5.2291653211867899E-2</v>
      </c>
      <c r="U8">
        <v>0.36076469037468128</v>
      </c>
      <c r="V8">
        <v>5.097121399431661E-2</v>
      </c>
      <c r="W8">
        <v>0.37385262886206383</v>
      </c>
      <c r="X8">
        <v>5.2498048741493941E-2</v>
      </c>
      <c r="Y8">
        <v>0.36455062841663638</v>
      </c>
      <c r="Z8">
        <v>5.11779438475485E-2</v>
      </c>
      <c r="AA8">
        <v>0.36704548860952491</v>
      </c>
      <c r="AB8">
        <v>5.1312763632425477E-2</v>
      </c>
      <c r="AC8">
        <v>0.37569514749456412</v>
      </c>
      <c r="AD8">
        <v>5.2343387231970448E-2</v>
      </c>
      <c r="AE8">
        <v>0.36360292001487721</v>
      </c>
      <c r="AF8">
        <v>5.0839957659765414E-2</v>
      </c>
      <c r="AG8">
        <v>0.37163949103004207</v>
      </c>
      <c r="AH8">
        <v>5.1882016063307994E-2</v>
      </c>
      <c r="AI8">
        <v>0.37499172734959446</v>
      </c>
      <c r="AJ8">
        <v>5.2277998549525619E-2</v>
      </c>
      <c r="AK8">
        <v>0.37702365799500248</v>
      </c>
      <c r="AL8">
        <v>5.2412447070408763E-2</v>
      </c>
      <c r="AM8">
        <v>0.3733355973259383</v>
      </c>
      <c r="AN8">
        <v>5.1931659963360272E-2</v>
      </c>
      <c r="AO8">
        <v>0.3770193971094522</v>
      </c>
      <c r="AP8">
        <v>5.2324151190199425E-2</v>
      </c>
      <c r="AQ8">
        <v>0.37432706218789014</v>
      </c>
      <c r="AR8">
        <v>5.1833321716375225E-2</v>
      </c>
      <c r="AS8">
        <v>0.37275114588558406</v>
      </c>
      <c r="AT8">
        <v>5.1613341089525151E-2</v>
      </c>
      <c r="AU8">
        <v>0.36836827469359273</v>
      </c>
      <c r="AV8">
        <v>5.1102407576720243E-2</v>
      </c>
      <c r="AW8">
        <v>0.37863537648583989</v>
      </c>
      <c r="AX8">
        <v>5.2277791525447329E-2</v>
      </c>
      <c r="AY8">
        <v>0.37386516425374833</v>
      </c>
      <c r="AZ8">
        <v>5.1513123598693526E-2</v>
      </c>
      <c r="BA8">
        <v>0.37660532981234335</v>
      </c>
      <c r="BB8">
        <v>5.1828533950596459E-2</v>
      </c>
      <c r="BC8">
        <v>0.37308698934884499</v>
      </c>
      <c r="BD8">
        <v>5.1335430498811653E-2</v>
      </c>
      <c r="BE8">
        <v>0.37674530939015755</v>
      </c>
      <c r="BF8">
        <v>5.1807992031297871E-2</v>
      </c>
      <c r="BG8">
        <v>0.37524992749138103</v>
      </c>
      <c r="BH8">
        <v>5.1619320377263266E-2</v>
      </c>
      <c r="BI8">
        <v>0.37409854209252019</v>
      </c>
      <c r="BJ8">
        <v>5.13537812058159E-2</v>
      </c>
      <c r="BK8">
        <v>0.37889913983250462</v>
      </c>
      <c r="BL8">
        <v>5.1997687870523855E-2</v>
      </c>
      <c r="BM8">
        <v>0.37441593863048689</v>
      </c>
      <c r="BN8">
        <v>5.1412352357936647E-2</v>
      </c>
      <c r="BO8">
        <v>0.37503711854510124</v>
      </c>
      <c r="BP8">
        <v>5.1476588196481127E-2</v>
      </c>
      <c r="BQ8">
        <v>0.38541150040078609</v>
      </c>
      <c r="BR8">
        <v>5.2692195847242211E-2</v>
      </c>
      <c r="BS8">
        <v>0.38256003956924767</v>
      </c>
      <c r="BT8">
        <v>5.2272567369608738E-2</v>
      </c>
      <c r="BU8">
        <v>0.37323571023090596</v>
      </c>
      <c r="BV8">
        <v>5.1046579901963887E-2</v>
      </c>
      <c r="BW8">
        <v>0.37708985103377052</v>
      </c>
      <c r="BX8">
        <v>5.1477754291027862E-2</v>
      </c>
      <c r="BY8">
        <v>0.39000818992703351</v>
      </c>
      <c r="BZ8">
        <v>5.2983358072256875E-2</v>
      </c>
      <c r="CA8">
        <v>0.37951208816417453</v>
      </c>
      <c r="CB8">
        <v>5.1715472218069408E-2</v>
      </c>
      <c r="CC8">
        <v>0.38392958366259267</v>
      </c>
      <c r="CD8">
        <v>5.2178539590708721E-2</v>
      </c>
      <c r="CE8">
        <v>0.38328997989810293</v>
      </c>
      <c r="CF8">
        <v>5.2151085194141973E-2</v>
      </c>
      <c r="CG8">
        <v>0.37784538181013971</v>
      </c>
      <c r="CH8">
        <v>5.1335971281785714E-2</v>
      </c>
      <c r="CI8">
        <v>0.36987648171363707</v>
      </c>
      <c r="CJ8">
        <v>5.0229271577635584E-2</v>
      </c>
      <c r="CK8">
        <v>0.36643732485504371</v>
      </c>
      <c r="CL8">
        <v>4.9913444579887452E-2</v>
      </c>
      <c r="CM8">
        <v>0.38072770768581865</v>
      </c>
      <c r="CN8">
        <v>5.1604264169977238E-2</v>
      </c>
      <c r="CO8">
        <v>0.37788194521887147</v>
      </c>
      <c r="CP8">
        <v>5.1313274158221824E-2</v>
      </c>
      <c r="CQ8">
        <v>0.38230252536845727</v>
      </c>
      <c r="CR8">
        <v>5.1769138916234143E-2</v>
      </c>
      <c r="CS8">
        <v>0.38757933437450875</v>
      </c>
      <c r="CT8">
        <v>5.2339680524367958E-2</v>
      </c>
      <c r="CU8">
        <v>0.3766127350542659</v>
      </c>
      <c r="CV8">
        <v>5.1055505238826057E-2</v>
      </c>
      <c r="CW8">
        <v>0.36819645003601814</v>
      </c>
      <c r="CX8">
        <v>5.0122140800028102E-2</v>
      </c>
      <c r="CY8">
        <v>0.37803976363561026</v>
      </c>
      <c r="CZ8">
        <v>5.1270444816567846E-2</v>
      </c>
      <c r="DA8">
        <v>0.3826116959364112</v>
      </c>
      <c r="DB8">
        <v>5.1700794819382251E-2</v>
      </c>
      <c r="DC8">
        <v>0.38993852896484421</v>
      </c>
      <c r="DD8">
        <v>5.2413293782065148E-2</v>
      </c>
      <c r="DE8">
        <v>0.37507092991662228</v>
      </c>
      <c r="DF8">
        <v>5.0604162306036711E-2</v>
      </c>
      <c r="DG8">
        <v>0.38337968776141074</v>
      </c>
      <c r="DH8">
        <v>5.1608967717207146E-2</v>
      </c>
      <c r="DI8">
        <v>0.38059658679909786</v>
      </c>
      <c r="DJ8">
        <v>5.1210666489209869E-2</v>
      </c>
      <c r="DK8">
        <v>0.38054259380058036</v>
      </c>
      <c r="DL8">
        <v>5.1194302604422835E-2</v>
      </c>
      <c r="DM8">
        <v>0.40148360308124353</v>
      </c>
      <c r="DN8">
        <v>5.3605951902238269E-2</v>
      </c>
      <c r="DO8">
        <v>0.3830675094709558</v>
      </c>
      <c r="DP8">
        <v>5.1365499043058239E-2</v>
      </c>
      <c r="DQ8">
        <v>0.38808530276239411</v>
      </c>
      <c r="DR8">
        <v>5.1828592744906192E-2</v>
      </c>
      <c r="DS8">
        <v>0.36937314988955672</v>
      </c>
      <c r="DT8">
        <v>4.9575808822206906E-2</v>
      </c>
      <c r="DU8">
        <v>0.37686988498148116</v>
      </c>
      <c r="DV8">
        <v>5.0577075895490424E-2</v>
      </c>
      <c r="DW8">
        <v>0.38482507231282675</v>
      </c>
      <c r="DX8">
        <v>5.1491958165613042E-2</v>
      </c>
      <c r="DY8">
        <v>0.38221272039042586</v>
      </c>
      <c r="DZ8">
        <v>5.1227104569656491E-2</v>
      </c>
      <c r="EA8">
        <v>0.38502765686378643</v>
      </c>
      <c r="EB8">
        <v>5.1413900657406211E-2</v>
      </c>
      <c r="EC8">
        <v>0.38634782674724466</v>
      </c>
      <c r="ED8">
        <v>5.1448165519305547E-2</v>
      </c>
      <c r="EE8">
        <v>0.39511385519177078</v>
      </c>
      <c r="EF8">
        <v>5.224792590366345E-2</v>
      </c>
      <c r="EG8">
        <v>0.3851760515640027</v>
      </c>
      <c r="EH8">
        <v>5.0876367996644196E-2</v>
      </c>
      <c r="EI8">
        <v>0.40950845596189678</v>
      </c>
      <c r="EJ8">
        <v>5.3486874229708131E-2</v>
      </c>
      <c r="EK8">
        <v>0.38655284252504735</v>
      </c>
      <c r="EL8">
        <v>5.0702509665489864E-2</v>
      </c>
      <c r="EM8">
        <v>0.40447106313278203</v>
      </c>
      <c r="EN8">
        <v>5.2343807159881774E-2</v>
      </c>
    </row>
    <row r="9" spans="1:144" x14ac:dyDescent="0.25">
      <c r="A9" s="2" t="s">
        <v>1039</v>
      </c>
      <c r="B9" s="4" t="b">
        <v>1</v>
      </c>
      <c r="C9">
        <v>0.35987999999999998</v>
      </c>
      <c r="D9">
        <v>5.0310000000000001E-2</v>
      </c>
      <c r="E9">
        <v>0.35000156770950475</v>
      </c>
      <c r="F9">
        <v>4.8405088713937339E-2</v>
      </c>
      <c r="G9">
        <v>0.38403133799624745</v>
      </c>
      <c r="H9">
        <v>5.2524169282948341E-2</v>
      </c>
      <c r="I9">
        <v>0.35951275461150728</v>
      </c>
      <c r="J9">
        <v>5.2243940007967449E-2</v>
      </c>
      <c r="K9">
        <v>0.36335013473686645</v>
      </c>
      <c r="L9">
        <v>5.1770778285161252E-2</v>
      </c>
      <c r="M9">
        <v>0.36487142018661906</v>
      </c>
      <c r="N9">
        <v>5.1830653439581632E-2</v>
      </c>
      <c r="O9">
        <v>0.36648665691559712</v>
      </c>
      <c r="P9">
        <v>5.1952879878506518E-2</v>
      </c>
      <c r="Q9">
        <v>0.37269334384715042</v>
      </c>
      <c r="R9">
        <v>5.2714649793035792E-2</v>
      </c>
      <c r="S9">
        <v>0.36925372734848588</v>
      </c>
      <c r="T9">
        <v>5.2260382382255069E-2</v>
      </c>
      <c r="U9">
        <v>0.35923162210002463</v>
      </c>
      <c r="V9">
        <v>5.0924951745755391E-2</v>
      </c>
      <c r="W9">
        <v>0.37227686946911803</v>
      </c>
      <c r="X9">
        <v>5.2448620859435365E-2</v>
      </c>
      <c r="Y9">
        <v>0.36272204188124751</v>
      </c>
      <c r="Z9">
        <v>5.1143553947573417E-2</v>
      </c>
      <c r="AA9">
        <v>0.36529960769776071</v>
      </c>
      <c r="AB9">
        <v>5.1273583320086795E-2</v>
      </c>
      <c r="AC9">
        <v>0.37364424714046451</v>
      </c>
      <c r="AD9">
        <v>5.2314477156467504E-2</v>
      </c>
      <c r="AE9">
        <v>0.36185475059377253</v>
      </c>
      <c r="AF9">
        <v>5.0803253170443305E-2</v>
      </c>
      <c r="AG9">
        <v>0.37001883812261682</v>
      </c>
      <c r="AH9">
        <v>5.1835029340293257E-2</v>
      </c>
      <c r="AI9">
        <v>0.37330491681616473</v>
      </c>
      <c r="AJ9">
        <v>5.2235093538276746E-2</v>
      </c>
      <c r="AK9">
        <v>0.37515481504731396</v>
      </c>
      <c r="AL9">
        <v>5.2376994600554644E-2</v>
      </c>
      <c r="AM9">
        <v>0.37171257903808741</v>
      </c>
      <c r="AN9">
        <v>5.1884446490839557E-2</v>
      </c>
      <c r="AO9">
        <v>0.3753680246170627</v>
      </c>
      <c r="AP9">
        <v>5.2278559276068608E-2</v>
      </c>
      <c r="AQ9">
        <v>0.37268041336966834</v>
      </c>
      <c r="AR9">
        <v>5.1787180527738848E-2</v>
      </c>
      <c r="AS9">
        <v>0.37085630238622086</v>
      </c>
      <c r="AT9">
        <v>5.157880813776472E-2</v>
      </c>
      <c r="AU9">
        <v>0.36699112578437604</v>
      </c>
      <c r="AV9">
        <v>5.1041714096768866E-2</v>
      </c>
      <c r="AW9">
        <v>0.37683505970442549</v>
      </c>
      <c r="AX9">
        <v>5.2238064085879804E-2</v>
      </c>
      <c r="AY9">
        <v>0.37208855054187207</v>
      </c>
      <c r="AZ9">
        <v>5.1474247097569474E-2</v>
      </c>
      <c r="BA9">
        <v>0.37489015371683115</v>
      </c>
      <c r="BB9">
        <v>5.1786023186690448E-2</v>
      </c>
      <c r="BC9">
        <v>0.37092733769667824</v>
      </c>
      <c r="BD9">
        <v>5.1309850217649125E-2</v>
      </c>
      <c r="BE9">
        <v>0.37520741819164238</v>
      </c>
      <c r="BF9">
        <v>5.1756336764279265E-2</v>
      </c>
      <c r="BG9">
        <v>0.37370258590910144</v>
      </c>
      <c r="BH9">
        <v>5.1568392701268749E-2</v>
      </c>
      <c r="BI9">
        <v>0.37217769273044204</v>
      </c>
      <c r="BJ9">
        <v>5.13197157656319E-2</v>
      </c>
      <c r="BK9">
        <v>0.37742503901537305</v>
      </c>
      <c r="BL9">
        <v>5.1940835211700981E-2</v>
      </c>
      <c r="BM9">
        <v>0.37274336955080645</v>
      </c>
      <c r="BN9">
        <v>5.1369569973446695E-2</v>
      </c>
      <c r="BO9">
        <v>0.37319433122295592</v>
      </c>
      <c r="BP9">
        <v>5.1440846094482899E-2</v>
      </c>
      <c r="BQ9">
        <v>0.38375539082228632</v>
      </c>
      <c r="BR9">
        <v>5.2645324218213378E-2</v>
      </c>
      <c r="BS9">
        <v>0.38105041778413484</v>
      </c>
      <c r="BT9">
        <v>5.2214969711751817E-2</v>
      </c>
      <c r="BU9">
        <v>0.37150169985965531</v>
      </c>
      <c r="BV9">
        <v>5.1007000313328117E-2</v>
      </c>
      <c r="BW9">
        <v>0.37554250503042047</v>
      </c>
      <c r="BX9">
        <v>5.1425970376965224E-2</v>
      </c>
      <c r="BY9">
        <v>0.38813689022382741</v>
      </c>
      <c r="BZ9">
        <v>5.2943544516829859E-2</v>
      </c>
      <c r="CA9">
        <v>0.37789858441956181</v>
      </c>
      <c r="CB9">
        <v>5.1668132569758045E-2</v>
      </c>
      <c r="CC9">
        <v>0.38208907878582254</v>
      </c>
      <c r="CD9">
        <v>5.2139450737654504E-2</v>
      </c>
      <c r="CE9">
        <v>0.38171892604031465</v>
      </c>
      <c r="CF9">
        <v>5.2097755082648071E-2</v>
      </c>
      <c r="CG9">
        <v>0.37599549515162983</v>
      </c>
      <c r="CH9">
        <v>5.1299639860547308E-2</v>
      </c>
      <c r="CI9">
        <v>0.36721780137163668</v>
      </c>
      <c r="CJ9">
        <v>5.0215446574240694E-2</v>
      </c>
      <c r="CK9">
        <v>0.36457569333594153</v>
      </c>
      <c r="CL9">
        <v>4.9880131946139501E-2</v>
      </c>
      <c r="CM9">
        <v>0.37858695383115043</v>
      </c>
      <c r="CN9">
        <v>5.1576691388349812E-2</v>
      </c>
      <c r="CO9">
        <v>0.3763535769079811</v>
      </c>
      <c r="CP9">
        <v>5.1262421358200014E-2</v>
      </c>
      <c r="CQ9">
        <v>0.38044547437046694</v>
      </c>
      <c r="CR9">
        <v>5.1730573515118908E-2</v>
      </c>
      <c r="CS9">
        <v>0.38570810109823495</v>
      </c>
      <c r="CT9">
        <v>5.2301597803729005E-2</v>
      </c>
      <c r="CU9">
        <v>0.37513398331559539</v>
      </c>
      <c r="CV9">
        <v>5.1000682831567307E-2</v>
      </c>
      <c r="CW9">
        <v>0.36674376865048874</v>
      </c>
      <c r="CX9">
        <v>5.0068794377481997E-2</v>
      </c>
      <c r="CY9">
        <v>0.37646169834961651</v>
      </c>
      <c r="CZ9">
        <v>5.1220145150969808E-2</v>
      </c>
      <c r="DA9">
        <v>0.38057731199958705</v>
      </c>
      <c r="DB9">
        <v>5.1668461509146238E-2</v>
      </c>
      <c r="DC9">
        <v>0.3878166789066666</v>
      </c>
      <c r="DD9">
        <v>5.238424768869674E-2</v>
      </c>
      <c r="DE9">
        <v>0.37334636044102087</v>
      </c>
      <c r="DF9">
        <v>5.0562705666918076E-2</v>
      </c>
      <c r="DG9">
        <v>0.38180161808583507</v>
      </c>
      <c r="DH9">
        <v>5.1557845395632698E-2</v>
      </c>
      <c r="DI9">
        <v>0.3790043399502695</v>
      </c>
      <c r="DJ9">
        <v>5.116049199129958E-2</v>
      </c>
      <c r="DK9">
        <v>0.37922926401155932</v>
      </c>
      <c r="DL9">
        <v>5.1123265781058955E-2</v>
      </c>
      <c r="DM9">
        <v>0.39976832693141301</v>
      </c>
      <c r="DN9">
        <v>5.3557676712091537E-2</v>
      </c>
      <c r="DO9">
        <v>0.38177546098796544</v>
      </c>
      <c r="DP9">
        <v>5.1291662533723803E-2</v>
      </c>
      <c r="DQ9">
        <v>0.38621169611080475</v>
      </c>
      <c r="DR9">
        <v>5.1789549880202346E-2</v>
      </c>
      <c r="DS9">
        <v>0.36720413781839223</v>
      </c>
      <c r="DT9">
        <v>4.955215672956427E-2</v>
      </c>
      <c r="DU9">
        <v>0.3750956846242684</v>
      </c>
      <c r="DV9">
        <v>5.0537898431954137E-2</v>
      </c>
      <c r="DW9">
        <v>0.3832871674084985</v>
      </c>
      <c r="DX9">
        <v>5.1437171993963374E-2</v>
      </c>
      <c r="DY9">
        <v>0.3807646821638539</v>
      </c>
      <c r="DZ9">
        <v>5.1168417225679663E-2</v>
      </c>
      <c r="EA9">
        <v>0.38328890032208679</v>
      </c>
      <c r="EB9">
        <v>5.1372248443471429E-2</v>
      </c>
      <c r="EC9">
        <v>0.38467050811363684</v>
      </c>
      <c r="ED9">
        <v>5.1402529967425649E-2</v>
      </c>
      <c r="EE9">
        <v>0.39310545124690405</v>
      </c>
      <c r="EF9">
        <v>5.2212404705709592E-2</v>
      </c>
      <c r="EG9">
        <v>0.38311334605860248</v>
      </c>
      <c r="EH9">
        <v>5.0845293084887444E-2</v>
      </c>
      <c r="EI9">
        <v>0.40765602796212214</v>
      </c>
      <c r="EJ9">
        <v>5.344197464098481E-2</v>
      </c>
      <c r="EK9">
        <v>0.38518995551219704</v>
      </c>
      <c r="EL9">
        <v>5.0636812012429006E-2</v>
      </c>
      <c r="EM9">
        <v>0.40180992849236402</v>
      </c>
      <c r="EN9">
        <v>5.2325071137088036E-2</v>
      </c>
    </row>
    <row r="10" spans="1:144" x14ac:dyDescent="0.25">
      <c r="A10" s="2" t="s">
        <v>1040</v>
      </c>
      <c r="B10" s="4" t="b">
        <v>0</v>
      </c>
      <c r="C10">
        <v>0.36259000000000002</v>
      </c>
      <c r="D10">
        <v>5.0450000000000002E-2</v>
      </c>
      <c r="E10">
        <v>0.35281656206232515</v>
      </c>
      <c r="F10">
        <v>4.8749123953844453E-2</v>
      </c>
      <c r="G10">
        <v>0.39086346205023648</v>
      </c>
      <c r="H10">
        <v>5.3340850019804043E-2</v>
      </c>
      <c r="I10">
        <v>0.35734264378271136</v>
      </c>
      <c r="J10">
        <v>5.2193178721718018E-2</v>
      </c>
      <c r="K10">
        <v>0.36182384813826385</v>
      </c>
      <c r="L10">
        <v>5.1696178222452413E-2</v>
      </c>
      <c r="M10">
        <v>0.36301706899065572</v>
      </c>
      <c r="N10">
        <v>5.1769194688727496E-2</v>
      </c>
      <c r="O10">
        <v>0.36494310746321657</v>
      </c>
      <c r="P10">
        <v>5.1878940548796382E-2</v>
      </c>
      <c r="Q10">
        <v>0.3709548993539849</v>
      </c>
      <c r="R10">
        <v>5.2646645762264528E-2</v>
      </c>
      <c r="S10">
        <v>0.36719463091060139</v>
      </c>
      <c r="T10">
        <v>5.220536979017186E-2</v>
      </c>
      <c r="U10">
        <v>0.35763386215683673</v>
      </c>
      <c r="V10">
        <v>5.0857550833718387E-2</v>
      </c>
      <c r="W10">
        <v>0.3706346386294993</v>
      </c>
      <c r="X10">
        <v>5.2377408682180604E-2</v>
      </c>
      <c r="Y10">
        <v>0.36081593185198851</v>
      </c>
      <c r="Z10">
        <v>5.1086426868821498E-2</v>
      </c>
      <c r="AA10">
        <v>0.36347981575142169</v>
      </c>
      <c r="AB10">
        <v>5.1211937801697631E-2</v>
      </c>
      <c r="AC10">
        <v>0.37150621605115391</v>
      </c>
      <c r="AD10">
        <v>5.2261713623727939E-2</v>
      </c>
      <c r="AE10">
        <v>0.36003252985329637</v>
      </c>
      <c r="AF10">
        <v>5.0744365254624293E-2</v>
      </c>
      <c r="AG10">
        <v>0.36832975065125945</v>
      </c>
      <c r="AH10">
        <v>5.1766083515430182E-2</v>
      </c>
      <c r="AI10">
        <v>0.37154677816856946</v>
      </c>
      <c r="AJ10">
        <v>5.2169954900093962E-2</v>
      </c>
      <c r="AK10">
        <v>0.37320673631742235</v>
      </c>
      <c r="AL10">
        <v>5.2318438325947535E-2</v>
      </c>
      <c r="AM10">
        <v>0.37002102414388222</v>
      </c>
      <c r="AN10">
        <v>5.1815289815084237E-2</v>
      </c>
      <c r="AO10">
        <v>0.37364687588139217</v>
      </c>
      <c r="AP10">
        <v>5.2210911972643367E-2</v>
      </c>
      <c r="AQ10">
        <v>0.37096419592315344</v>
      </c>
      <c r="AR10">
        <v>5.1719021558468345E-2</v>
      </c>
      <c r="AS10">
        <v>0.36888109143819869</v>
      </c>
      <c r="AT10">
        <v>5.1521121912683744E-2</v>
      </c>
      <c r="AU10">
        <v>0.36555611809312383</v>
      </c>
      <c r="AV10">
        <v>5.0961061363693917E-2</v>
      </c>
      <c r="AW10">
        <v>0.37495850098045125</v>
      </c>
      <c r="AX10">
        <v>5.2175476442719505E-2</v>
      </c>
      <c r="AY10">
        <v>0.3702366907622181</v>
      </c>
      <c r="AZ10">
        <v>5.1412887284275552E-2</v>
      </c>
      <c r="BA10">
        <v>0.37310241556242701</v>
      </c>
      <c r="BB10">
        <v>5.1721253437465212E-2</v>
      </c>
      <c r="BC10">
        <v>0.36867583385014036</v>
      </c>
      <c r="BD10">
        <v>5.1260269916147468E-2</v>
      </c>
      <c r="BE10">
        <v>0.37360467722232593</v>
      </c>
      <c r="BF10">
        <v>5.1683505054090029E-2</v>
      </c>
      <c r="BG10">
        <v>0.37208998082022748</v>
      </c>
      <c r="BH10">
        <v>5.1496232501501954E-2</v>
      </c>
      <c r="BI10">
        <v>0.3701753468990111</v>
      </c>
      <c r="BJ10">
        <v>5.1262472294405149E-2</v>
      </c>
      <c r="BK10">
        <v>0.3758888810644862</v>
      </c>
      <c r="BL10">
        <v>5.1863228951652275E-2</v>
      </c>
      <c r="BM10">
        <v>0.37100006011018982</v>
      </c>
      <c r="BN10">
        <v>5.130497740440447E-2</v>
      </c>
      <c r="BO10">
        <v>0.37127341241180262</v>
      </c>
      <c r="BP10">
        <v>5.1382440676881296E-2</v>
      </c>
      <c r="BQ10">
        <v>0.38202930406962932</v>
      </c>
      <c r="BR10">
        <v>5.2576485443835246E-2</v>
      </c>
      <c r="BS10">
        <v>0.37947722827681651</v>
      </c>
      <c r="BT10">
        <v>5.2136232900353574E-2</v>
      </c>
      <c r="BU10">
        <v>0.36969426693297108</v>
      </c>
      <c r="BV10">
        <v>5.0945407859837567E-2</v>
      </c>
      <c r="BW10">
        <v>0.37392989772663565</v>
      </c>
      <c r="BX10">
        <v>5.1353020013822769E-2</v>
      </c>
      <c r="BY10">
        <v>0.38618629813301258</v>
      </c>
      <c r="BZ10">
        <v>5.2880448492008215E-2</v>
      </c>
      <c r="CA10">
        <v>0.37621692580530686</v>
      </c>
      <c r="CB10">
        <v>5.159929471945196E-2</v>
      </c>
      <c r="CC10">
        <v>0.38017058569283735</v>
      </c>
      <c r="CD10">
        <v>5.2077463856761819E-2</v>
      </c>
      <c r="CE10">
        <v>0.38008161741188429</v>
      </c>
      <c r="CF10">
        <v>5.2022937066023768E-2</v>
      </c>
      <c r="CG10">
        <v>0.37406717248123988</v>
      </c>
      <c r="CH10">
        <v>5.1240678026622882E-2</v>
      </c>
      <c r="CI10">
        <v>0.3644457070467973</v>
      </c>
      <c r="CJ10">
        <v>5.0176377800759682E-2</v>
      </c>
      <c r="CK10">
        <v>0.3626350748511441</v>
      </c>
      <c r="CL10">
        <v>4.9824448250825285E-2</v>
      </c>
      <c r="CM10">
        <v>0.37635517657475781</v>
      </c>
      <c r="CN10">
        <v>5.1525204751012084E-2</v>
      </c>
      <c r="CO10">
        <v>0.37476073638042612</v>
      </c>
      <c r="CP10">
        <v>5.1190771691010654E-2</v>
      </c>
      <c r="CQ10">
        <v>0.37850971515352061</v>
      </c>
      <c r="CR10">
        <v>5.166907945972285E-2</v>
      </c>
      <c r="CS10">
        <v>0.38375754240485499</v>
      </c>
      <c r="CT10">
        <v>5.2240558488886063E-2</v>
      </c>
      <c r="CU10">
        <v>0.37359293046597564</v>
      </c>
      <c r="CV10">
        <v>5.0925383753547493E-2</v>
      </c>
      <c r="CW10">
        <v>0.36522988310524235</v>
      </c>
      <c r="CX10">
        <v>4.9995295570211387E-2</v>
      </c>
      <c r="CY10">
        <v>0.37481702989767773</v>
      </c>
      <c r="CZ10">
        <v>5.1148565159339944E-2</v>
      </c>
      <c r="DA10">
        <v>0.3784565320479803</v>
      </c>
      <c r="DB10">
        <v>5.1612438832850917E-2</v>
      </c>
      <c r="DC10">
        <v>0.38560463126778377</v>
      </c>
      <c r="DD10">
        <v>5.2331354397374324E-2</v>
      </c>
      <c r="DE10">
        <v>0.37154878682933934</v>
      </c>
      <c r="DF10">
        <v>5.0499353309703413E-2</v>
      </c>
      <c r="DG10">
        <v>0.3801569474337011</v>
      </c>
      <c r="DH10">
        <v>5.1485505479357006E-2</v>
      </c>
      <c r="DI10">
        <v>0.37734487233165259</v>
      </c>
      <c r="DJ10">
        <v>5.1089027706457409E-2</v>
      </c>
      <c r="DK10">
        <v>0.37786085396413138</v>
      </c>
      <c r="DL10">
        <v>5.1033318474396801E-2</v>
      </c>
      <c r="DM10">
        <v>0.3979805385526346</v>
      </c>
      <c r="DN10">
        <v>5.3487097432763052E-2</v>
      </c>
      <c r="DO10">
        <v>0.38042925430493385</v>
      </c>
      <c r="DP10">
        <v>5.1199232047430994E-2</v>
      </c>
      <c r="DQ10">
        <v>0.38425866597953784</v>
      </c>
      <c r="DR10">
        <v>5.1727606283309781E-2</v>
      </c>
      <c r="DS10">
        <v>0.36494281528933087</v>
      </c>
      <c r="DT10">
        <v>4.9505260022745926E-2</v>
      </c>
      <c r="DU10">
        <v>0.37324631637403932</v>
      </c>
      <c r="DV10">
        <v>5.0476683605228174E-2</v>
      </c>
      <c r="DW10">
        <v>0.38168441957407934</v>
      </c>
      <c r="DX10">
        <v>5.1361459370186519E-2</v>
      </c>
      <c r="DY10">
        <v>0.3792556876332337</v>
      </c>
      <c r="DZ10">
        <v>5.1089587784696334E-2</v>
      </c>
      <c r="EA10">
        <v>0.38147652481510869</v>
      </c>
      <c r="EB10">
        <v>5.1308712983304354E-2</v>
      </c>
      <c r="EC10">
        <v>0.38292225439770777</v>
      </c>
      <c r="ED10">
        <v>5.1335276264005809E-2</v>
      </c>
      <c r="EE10">
        <v>0.3910117931394651</v>
      </c>
      <c r="EF10">
        <v>5.2153359355505247E-2</v>
      </c>
      <c r="EG10">
        <v>0.38096298884929158</v>
      </c>
      <c r="EH10">
        <v>5.0790888007357635E-2</v>
      </c>
      <c r="EI10">
        <v>0.40572514941678617</v>
      </c>
      <c r="EJ10">
        <v>5.3374108178919508E-2</v>
      </c>
      <c r="EK10">
        <v>0.38376978718714944</v>
      </c>
      <c r="EL10">
        <v>5.0552107144122428E-2</v>
      </c>
      <c r="EM10">
        <v>0.39903532184679857</v>
      </c>
      <c r="EN10">
        <v>5.2280828811223069E-2</v>
      </c>
    </row>
    <row r="11" spans="1:144" x14ac:dyDescent="0.25">
      <c r="A11" s="2" t="s">
        <v>1041</v>
      </c>
      <c r="B11" s="4" t="b">
        <v>0</v>
      </c>
      <c r="C11">
        <v>0.37045</v>
      </c>
      <c r="D11">
        <v>5.144E-2</v>
      </c>
      <c r="E11">
        <v>0.35563742618107486</v>
      </c>
      <c r="F11">
        <v>4.9093272089279605E-2</v>
      </c>
      <c r="G11">
        <v>0.39772931216071572</v>
      </c>
      <c r="H11">
        <v>5.4158164440375245E-2</v>
      </c>
      <c r="I11">
        <v>0.35514327402769669</v>
      </c>
      <c r="J11">
        <v>5.2119417717943005E-2</v>
      </c>
      <c r="K11">
        <v>0.36027754407544871</v>
      </c>
      <c r="L11">
        <v>5.1602588232636255E-2</v>
      </c>
      <c r="M11">
        <v>0.36113797531717967</v>
      </c>
      <c r="N11">
        <v>5.1686481537973832E-2</v>
      </c>
      <c r="O11">
        <v>0.36337928797637598</v>
      </c>
      <c r="P11">
        <v>5.1785935942917104E-2</v>
      </c>
      <c r="Q11">
        <v>0.36919340820893093</v>
      </c>
      <c r="R11">
        <v>5.2558002407526984E-2</v>
      </c>
      <c r="S11">
        <v>0.36510785798642109</v>
      </c>
      <c r="T11">
        <v>5.2128116035723163E-2</v>
      </c>
      <c r="U11">
        <v>0.35601499327131836</v>
      </c>
      <c r="V11">
        <v>5.0770849779384918E-2</v>
      </c>
      <c r="W11">
        <v>0.36897073211953613</v>
      </c>
      <c r="X11">
        <v>5.2286354692288865E-2</v>
      </c>
      <c r="Y11">
        <v>0.3588842920415995</v>
      </c>
      <c r="Z11">
        <v>5.1008120889081916E-2</v>
      </c>
      <c r="AA11">
        <v>0.36163575195096048</v>
      </c>
      <c r="AB11">
        <v>5.112950860630177E-2</v>
      </c>
      <c r="AC11">
        <v>0.36933937414131751</v>
      </c>
      <c r="AD11">
        <v>5.2186535885380629E-2</v>
      </c>
      <c r="AE11">
        <v>0.35818596322507396</v>
      </c>
      <c r="AF11">
        <v>5.0664900221142589E-2</v>
      </c>
      <c r="AG11">
        <v>0.36661830251906619</v>
      </c>
      <c r="AH11">
        <v>5.1677059251092693E-2</v>
      </c>
      <c r="AI11">
        <v>0.36976526884598959</v>
      </c>
      <c r="AJ11">
        <v>5.208435944722313E-2</v>
      </c>
      <c r="AK11">
        <v>0.37123256031481694</v>
      </c>
      <c r="AL11">
        <v>5.2238375509113893E-2</v>
      </c>
      <c r="AM11">
        <v>0.36830707385128209</v>
      </c>
      <c r="AN11">
        <v>5.1726076349930913E-2</v>
      </c>
      <c r="AO11">
        <v>0.37190289935324988</v>
      </c>
      <c r="AP11">
        <v>5.2123054522017771E-2</v>
      </c>
      <c r="AQ11">
        <v>0.3692252237864414</v>
      </c>
      <c r="AR11">
        <v>5.1630704007568251E-2</v>
      </c>
      <c r="AS11">
        <v>0.36687939164718886</v>
      </c>
      <c r="AT11">
        <v>5.1441855944125668E-2</v>
      </c>
      <c r="AU11">
        <v>0.36410239488886753</v>
      </c>
      <c r="AV11">
        <v>5.086264937380771E-2</v>
      </c>
      <c r="AW11">
        <v>0.37305688794408365</v>
      </c>
      <c r="AX11">
        <v>5.2091735823718024E-2</v>
      </c>
      <c r="AY11">
        <v>0.36836009882213727</v>
      </c>
      <c r="AZ11">
        <v>5.1330717894565323E-2</v>
      </c>
      <c r="BA11">
        <v>0.3712908801856975</v>
      </c>
      <c r="BB11">
        <v>5.1635991452837468E-2</v>
      </c>
      <c r="BC11">
        <v>0.36639389296493241</v>
      </c>
      <c r="BD11">
        <v>5.1188042015685449E-2</v>
      </c>
      <c r="BE11">
        <v>0.37198080507781722</v>
      </c>
      <c r="BF11">
        <v>5.1591483559926016E-2</v>
      </c>
      <c r="BG11">
        <v>0.37045609988783601</v>
      </c>
      <c r="BH11">
        <v>5.1404808120104908E-2</v>
      </c>
      <c r="BI11">
        <v>0.3681461233727828</v>
      </c>
      <c r="BJ11">
        <v>5.1183612244808115E-2</v>
      </c>
      <c r="BK11">
        <v>0.37433256836427936</v>
      </c>
      <c r="BL11">
        <v>5.1766985986847446E-2</v>
      </c>
      <c r="BM11">
        <v>0.36923356324570861</v>
      </c>
      <c r="BN11">
        <v>5.1220336567713201E-2</v>
      </c>
      <c r="BO11">
        <v>0.36932675976934792</v>
      </c>
      <c r="BP11">
        <v>5.1302965091216936E-2</v>
      </c>
      <c r="BQ11">
        <v>0.38028032328985528</v>
      </c>
      <c r="BR11">
        <v>5.2487557266423554E-2</v>
      </c>
      <c r="BS11">
        <v>0.3778833835560535</v>
      </c>
      <c r="BT11">
        <v>5.2038504670377406E-2</v>
      </c>
      <c r="BU11">
        <v>0.36786271350946725</v>
      </c>
      <c r="BV11">
        <v>5.0863482623063921E-2</v>
      </c>
      <c r="BW11">
        <v>0.37229601684590991</v>
      </c>
      <c r="BX11">
        <v>5.1260893097339638E-2</v>
      </c>
      <c r="BY11">
        <v>0.38420962072201231</v>
      </c>
      <c r="BZ11">
        <v>5.2795791092870019E-2</v>
      </c>
      <c r="CA11">
        <v>0.37451298358464979</v>
      </c>
      <c r="CB11">
        <v>5.1510836384260614E-2</v>
      </c>
      <c r="CC11">
        <v>0.3782264358740754</v>
      </c>
      <c r="CD11">
        <v>5.199426978855369E-2</v>
      </c>
      <c r="CE11">
        <v>0.37842271552405027</v>
      </c>
      <c r="CF11">
        <v>5.192867198472656E-2</v>
      </c>
      <c r="CG11">
        <v>0.37211301341465614</v>
      </c>
      <c r="CH11">
        <v>5.1160694105139855E-2</v>
      </c>
      <c r="CI11">
        <v>0.36163581424599001</v>
      </c>
      <c r="CJ11">
        <v>5.0113130951488428E-2</v>
      </c>
      <c r="CK11">
        <v>0.3606684044141017</v>
      </c>
      <c r="CL11">
        <v>4.9747912399996416E-2</v>
      </c>
      <c r="CM11">
        <v>0.37409325298238616</v>
      </c>
      <c r="CN11">
        <v>5.1451208679214981E-2</v>
      </c>
      <c r="CO11">
        <v>0.3731468721735729</v>
      </c>
      <c r="CP11">
        <v>5.1100279572797933E-2</v>
      </c>
      <c r="CQ11">
        <v>0.37654805018290882</v>
      </c>
      <c r="CR11">
        <v>5.1586334147574131E-2</v>
      </c>
      <c r="CS11">
        <v>0.3817808644507974</v>
      </c>
      <c r="CT11">
        <v>5.2158227573230423E-2</v>
      </c>
      <c r="CU11">
        <v>0.37203161240991922</v>
      </c>
      <c r="CV11">
        <v>5.0831661967324943E-2</v>
      </c>
      <c r="CW11">
        <v>0.3636960882515482</v>
      </c>
      <c r="CX11">
        <v>4.9903649234081526E-2</v>
      </c>
      <c r="CY11">
        <v>0.37315062054783221</v>
      </c>
      <c r="CZ11">
        <v>5.1057657357254801E-2</v>
      </c>
      <c r="DA11">
        <v>0.37630720543021012</v>
      </c>
      <c r="DB11">
        <v>5.1534254943065391E-2</v>
      </c>
      <c r="DC11">
        <v>0.3833627249414065</v>
      </c>
      <c r="DD11">
        <v>5.2256056699202649E-2</v>
      </c>
      <c r="DE11">
        <v>0.36972724220377978</v>
      </c>
      <c r="DF11">
        <v>5.041583332155028E-2</v>
      </c>
      <c r="DG11">
        <v>0.37849053813306271</v>
      </c>
      <c r="DH11">
        <v>5.1393921212719983E-2</v>
      </c>
      <c r="DI11">
        <v>0.37566344989397382</v>
      </c>
      <c r="DJ11">
        <v>5.0998222994080362E-2</v>
      </c>
      <c r="DK11">
        <v>0.37647469031721154</v>
      </c>
      <c r="DL11">
        <v>5.0926914212486983E-2</v>
      </c>
      <c r="DM11">
        <v>0.39616900415146505</v>
      </c>
      <c r="DN11">
        <v>5.3396139283006447E-2</v>
      </c>
      <c r="DO11">
        <v>0.37906561043087528</v>
      </c>
      <c r="DP11">
        <v>5.1090728846897568E-2</v>
      </c>
      <c r="DQ11">
        <v>0.38227948593940486</v>
      </c>
      <c r="DR11">
        <v>5.1644451614076811E-2</v>
      </c>
      <c r="DS11">
        <v>0.3626508652861376</v>
      </c>
      <c r="DT11">
        <v>4.943639792166328E-2</v>
      </c>
      <c r="DU11">
        <v>0.37137222617571686</v>
      </c>
      <c r="DV11">
        <v>5.0395101196210476E-2</v>
      </c>
      <c r="DW11">
        <v>0.38006054759244046</v>
      </c>
      <c r="DX11">
        <v>5.1266885537291022E-2</v>
      </c>
      <c r="DY11">
        <v>0.37772689823570527</v>
      </c>
      <c r="DZ11">
        <v>5.0992766508363527E-2</v>
      </c>
      <c r="EA11">
        <v>0.37963996722217214</v>
      </c>
      <c r="EB11">
        <v>5.1225027358633768E-2</v>
      </c>
      <c r="EC11">
        <v>0.3811507534034706</v>
      </c>
      <c r="ED11">
        <v>5.1248238914758007E-2</v>
      </c>
      <c r="EE11">
        <v>0.38888999040486549</v>
      </c>
      <c r="EF11">
        <v>5.2072400456284272E-2</v>
      </c>
      <c r="EG11">
        <v>0.37878363607517718</v>
      </c>
      <c r="EH11">
        <v>5.0714636792746327E-2</v>
      </c>
      <c r="EI11">
        <v>0.40376848965918088</v>
      </c>
      <c r="EJ11">
        <v>5.3285126063682693E-2</v>
      </c>
      <c r="EK11">
        <v>0.38233107603970934</v>
      </c>
      <c r="EL11">
        <v>5.0450705588568429E-2</v>
      </c>
      <c r="EM11">
        <v>0.39622292723251695</v>
      </c>
      <c r="EN11">
        <v>5.2212286997605335E-2</v>
      </c>
    </row>
    <row r="12" spans="1:144" x14ac:dyDescent="0.25">
      <c r="A12" s="2" t="s">
        <v>1042</v>
      </c>
      <c r="B12" s="4" t="s">
        <v>1052</v>
      </c>
      <c r="C12">
        <v>0.35914000000000001</v>
      </c>
      <c r="D12">
        <v>4.999E-2</v>
      </c>
      <c r="E12">
        <v>0.35846417230526395</v>
      </c>
      <c r="F12">
        <v>4.9437533157290048E-2</v>
      </c>
      <c r="G12">
        <v>0.4046290548127891</v>
      </c>
      <c r="H12">
        <v>5.497611303635308E-2</v>
      </c>
      <c r="I12">
        <v>0.35297463842005111</v>
      </c>
      <c r="J12">
        <v>5.2024669004544805E-2</v>
      </c>
      <c r="K12">
        <v>0.35875340169234077</v>
      </c>
      <c r="L12">
        <v>5.149256120666406E-2</v>
      </c>
      <c r="M12">
        <v>0.35928539594317171</v>
      </c>
      <c r="N12">
        <v>5.158477018645611E-2</v>
      </c>
      <c r="O12">
        <v>0.36183785537410335</v>
      </c>
      <c r="P12">
        <v>5.167640298407216E-2</v>
      </c>
      <c r="Q12">
        <v>0.36745691929856089</v>
      </c>
      <c r="R12">
        <v>5.2451137688464419E-2</v>
      </c>
      <c r="S12">
        <v>0.36305033030150563</v>
      </c>
      <c r="T12">
        <v>5.2030728399944846E-2</v>
      </c>
      <c r="U12">
        <v>0.35441917396659034</v>
      </c>
      <c r="V12">
        <v>5.0667213561504415E-2</v>
      </c>
      <c r="W12">
        <v>0.36733053697133977</v>
      </c>
      <c r="X12">
        <v>5.217794260524436E-2</v>
      </c>
      <c r="Y12">
        <v>0.35697981254869871</v>
      </c>
      <c r="Z12">
        <v>5.0910771991353521E-2</v>
      </c>
      <c r="AA12">
        <v>0.35981771754973801</v>
      </c>
      <c r="AB12">
        <v>5.1028544187472727E-2</v>
      </c>
      <c r="AC12">
        <v>0.36720282720972047</v>
      </c>
      <c r="AD12">
        <v>5.2090994594153943E-2</v>
      </c>
      <c r="AE12">
        <v>0.35636542023308326</v>
      </c>
      <c r="AF12">
        <v>5.0567025668961679E-2</v>
      </c>
      <c r="AG12">
        <v>0.36493117756967097</v>
      </c>
      <c r="AH12">
        <v>5.1570384897142975E-2</v>
      </c>
      <c r="AI12">
        <v>0.3680089837786969</v>
      </c>
      <c r="AJ12">
        <v>5.1980642000487881E-2</v>
      </c>
      <c r="AK12">
        <v>0.36928613741455601</v>
      </c>
      <c r="AL12">
        <v>5.213899005498876E-2</v>
      </c>
      <c r="AM12">
        <v>0.36661748025633428</v>
      </c>
      <c r="AN12">
        <v>5.1619239606146824E-2</v>
      </c>
      <c r="AO12">
        <v>0.37018366616611609</v>
      </c>
      <c r="AP12">
        <v>5.2017383446417625E-2</v>
      </c>
      <c r="AQ12">
        <v>0.36751093158625969</v>
      </c>
      <c r="AR12">
        <v>5.1524636947600448E-2</v>
      </c>
      <c r="AS12">
        <v>0.36490580416544832</v>
      </c>
      <c r="AT12">
        <v>5.1343172401081799E-2</v>
      </c>
      <c r="AU12">
        <v>0.36266960995104575</v>
      </c>
      <c r="AV12">
        <v>5.0749162549653427E-2</v>
      </c>
      <c r="AW12">
        <v>0.37118209164181959</v>
      </c>
      <c r="AX12">
        <v>5.1989126454666232E-2</v>
      </c>
      <c r="AY12">
        <v>0.36650996325784485</v>
      </c>
      <c r="AZ12">
        <v>5.1229980295190457E-2</v>
      </c>
      <c r="BA12">
        <v>0.36950496154939949</v>
      </c>
      <c r="BB12">
        <v>5.1532562957486469E-2</v>
      </c>
      <c r="BC12">
        <v>0.36414376043982694</v>
      </c>
      <c r="BD12">
        <v>5.1095136705103579E-2</v>
      </c>
      <c r="BE12">
        <v>0.37038009675709971</v>
      </c>
      <c r="BF12">
        <v>5.1482782388265903E-2</v>
      </c>
      <c r="BG12">
        <v>0.36884551112455294</v>
      </c>
      <c r="BH12">
        <v>5.1296613375876564E-2</v>
      </c>
      <c r="BI12">
        <v>0.36614537407976172</v>
      </c>
      <c r="BJ12">
        <v>5.1085286713421003E-2</v>
      </c>
      <c r="BK12">
        <v>0.37279855306820975</v>
      </c>
      <c r="BL12">
        <v>5.1654731574479688E-2</v>
      </c>
      <c r="BM12">
        <v>0.36749206438691207</v>
      </c>
      <c r="BN12">
        <v>5.1117956244755618E-2</v>
      </c>
      <c r="BO12">
        <v>0.36740747290513337</v>
      </c>
      <c r="BP12">
        <v>5.1204587224289347E-2</v>
      </c>
      <c r="BQ12">
        <v>0.37855615611938376</v>
      </c>
      <c r="BR12">
        <v>5.2380965414839629E-2</v>
      </c>
      <c r="BS12">
        <v>0.37631235955098497</v>
      </c>
      <c r="BT12">
        <v>5.1924450793178568E-2</v>
      </c>
      <c r="BU12">
        <v>0.36605699959203364</v>
      </c>
      <c r="BV12">
        <v>5.0763459309903204E-2</v>
      </c>
      <c r="BW12">
        <v>0.37068543039945978</v>
      </c>
      <c r="BX12">
        <v>5.1152102609640523E-2</v>
      </c>
      <c r="BY12">
        <v>0.38226077659778535</v>
      </c>
      <c r="BZ12">
        <v>5.2691881552578396E-2</v>
      </c>
      <c r="CA12">
        <v>0.3728332368595243</v>
      </c>
      <c r="CB12">
        <v>5.1405170476974363E-2</v>
      </c>
      <c r="CC12">
        <v>0.3763096606685723</v>
      </c>
      <c r="CD12">
        <v>5.1892137850340088E-2</v>
      </c>
      <c r="CE12">
        <v>0.37678747089587827</v>
      </c>
      <c r="CF12">
        <v>5.1817531144443513E-2</v>
      </c>
      <c r="CG12">
        <v>0.37018632231710241</v>
      </c>
      <c r="CH12">
        <v>5.1061869848973769E-2</v>
      </c>
      <c r="CI12">
        <v>0.35886476951997687</v>
      </c>
      <c r="CJ12">
        <v>5.0027431235602812E-2</v>
      </c>
      <c r="CK12">
        <v>0.35872932766760979</v>
      </c>
      <c r="CL12">
        <v>4.965261209214944E-2</v>
      </c>
      <c r="CM12">
        <v>0.37186288243324056</v>
      </c>
      <c r="CN12">
        <v>5.1356721592903776E-2</v>
      </c>
      <c r="CO12">
        <v>0.37155600629595442</v>
      </c>
      <c r="CP12">
        <v>5.0993413392651343E-2</v>
      </c>
      <c r="CQ12">
        <v>0.37461398856535105</v>
      </c>
      <c r="CR12">
        <v>5.1484594655087236E-2</v>
      </c>
      <c r="CS12">
        <v>0.37983198585783395</v>
      </c>
      <c r="CT12">
        <v>5.2056850829520503E-2</v>
      </c>
      <c r="CU12">
        <v>0.37049261783394294</v>
      </c>
      <c r="CV12">
        <v>5.0722073958913358E-2</v>
      </c>
      <c r="CW12">
        <v>0.36218422201471029</v>
      </c>
      <c r="CX12">
        <v>4.9796355242237869E-2</v>
      </c>
      <c r="CY12">
        <v>0.37150792560313872</v>
      </c>
      <c r="CZ12">
        <v>5.094990147257631E-2</v>
      </c>
      <c r="DA12">
        <v>0.37418796017353295</v>
      </c>
      <c r="DB12">
        <v>5.1436042492492819E-2</v>
      </c>
      <c r="DC12">
        <v>0.38115211328790477</v>
      </c>
      <c r="DD12">
        <v>5.2160408519101392E-2</v>
      </c>
      <c r="DE12">
        <v>0.36793141355331493</v>
      </c>
      <c r="DF12">
        <v>5.031442391001513E-2</v>
      </c>
      <c r="DG12">
        <v>0.37684784548563643</v>
      </c>
      <c r="DH12">
        <v>5.1285590775773111E-2</v>
      </c>
      <c r="DI12">
        <v>0.37400593745819183</v>
      </c>
      <c r="DJ12">
        <v>5.0890554770011878E-2</v>
      </c>
      <c r="DK12">
        <v>0.37510858400162894</v>
      </c>
      <c r="DL12">
        <v>5.08069554262192E-2</v>
      </c>
      <c r="DM12">
        <v>0.39438313766405036</v>
      </c>
      <c r="DN12">
        <v>5.3287283364036882E-2</v>
      </c>
      <c r="DO12">
        <v>0.3777217260159198</v>
      </c>
      <c r="DP12">
        <v>5.0969112616587355E-2</v>
      </c>
      <c r="DQ12">
        <v>0.38032814286256333</v>
      </c>
      <c r="DR12">
        <v>5.1542354115112078E-2</v>
      </c>
      <c r="DS12">
        <v>0.36039080623023179</v>
      </c>
      <c r="DT12">
        <v>4.9347448804923776E-2</v>
      </c>
      <c r="DU12">
        <v>0.36952453432452276</v>
      </c>
      <c r="DV12">
        <v>5.0295376560349575E-2</v>
      </c>
      <c r="DW12">
        <v>0.3784598464581227</v>
      </c>
      <c r="DX12">
        <v>5.1156030222902701E-2</v>
      </c>
      <c r="DY12">
        <v>0.37622001536077682</v>
      </c>
      <c r="DZ12">
        <v>5.088059442870535E-2</v>
      </c>
      <c r="EA12">
        <v>0.37782932404686415</v>
      </c>
      <c r="EB12">
        <v>5.1123474295148533E-2</v>
      </c>
      <c r="EC12">
        <v>0.37940432706008975</v>
      </c>
      <c r="ED12">
        <v>5.114379207168028E-2</v>
      </c>
      <c r="EE12">
        <v>0.38679792029057819</v>
      </c>
      <c r="EF12">
        <v>5.1971736355773297E-2</v>
      </c>
      <c r="EG12">
        <v>0.37663473479878834</v>
      </c>
      <c r="EH12">
        <v>5.0618619375416035E-2</v>
      </c>
      <c r="EI12">
        <v>0.40183942126686245</v>
      </c>
      <c r="EJ12">
        <v>5.3177455495418968E-2</v>
      </c>
      <c r="EK12">
        <v>0.38091306635953887</v>
      </c>
      <c r="EL12">
        <v>5.033537331586839E-2</v>
      </c>
      <c r="EM12">
        <v>0.39344945944323129</v>
      </c>
      <c r="EN12">
        <v>5.212131533823515E-2</v>
      </c>
    </row>
    <row r="13" spans="1:144" x14ac:dyDescent="0.25">
      <c r="A13" s="2" t="s">
        <v>1043</v>
      </c>
      <c r="B13" s="4" t="b">
        <v>0</v>
      </c>
      <c r="C13">
        <v>0.36751</v>
      </c>
      <c r="D13">
        <v>5.1029999999999999E-2</v>
      </c>
      <c r="E13">
        <v>0.36129681269992386</v>
      </c>
      <c r="F13">
        <v>4.9781907194934139E-2</v>
      </c>
      <c r="G13">
        <v>0.41156285731339715</v>
      </c>
      <c r="H13">
        <v>5.579469629981082E-2</v>
      </c>
      <c r="I13">
        <v>0.35089589168593999</v>
      </c>
      <c r="J13">
        <v>5.1911517079433457E-2</v>
      </c>
      <c r="K13">
        <v>0.3572929956200086</v>
      </c>
      <c r="L13">
        <v>5.136909839498531E-2</v>
      </c>
      <c r="M13">
        <v>0.35750986440464078</v>
      </c>
      <c r="N13">
        <v>5.1466835054702023E-2</v>
      </c>
      <c r="O13">
        <v>0.36036085591957367</v>
      </c>
      <c r="P13">
        <v>5.1553329445847736E-2</v>
      </c>
      <c r="Q13">
        <v>0.36579279951366084</v>
      </c>
      <c r="R13">
        <v>5.2328966596037321E-2</v>
      </c>
      <c r="S13">
        <v>0.36107817184752505</v>
      </c>
      <c r="T13">
        <v>5.1915863363670309E-2</v>
      </c>
      <c r="U13">
        <v>0.35288993403329511</v>
      </c>
      <c r="V13">
        <v>5.0549469105941193E-2</v>
      </c>
      <c r="W13">
        <v>0.36575879343288337</v>
      </c>
      <c r="X13">
        <v>5.2055129620172454E-2</v>
      </c>
      <c r="Y13">
        <v>0.35515444260924495</v>
      </c>
      <c r="Z13">
        <v>5.0797035599796696E-2</v>
      </c>
      <c r="AA13">
        <v>0.35807530378695773</v>
      </c>
      <c r="AB13">
        <v>5.0911798591361565E-2</v>
      </c>
      <c r="AC13">
        <v>0.36515485468709458</v>
      </c>
      <c r="AD13">
        <v>5.1977695867414984E-2</v>
      </c>
      <c r="AE13">
        <v>0.35462056054434443</v>
      </c>
      <c r="AF13">
        <v>5.0453411360725155E-2</v>
      </c>
      <c r="AG13">
        <v>0.36331439617368672</v>
      </c>
      <c r="AH13">
        <v>5.1448970251877488E-2</v>
      </c>
      <c r="AI13">
        <v>0.3663258298450337</v>
      </c>
      <c r="AJ13">
        <v>5.1861631701463934E-2</v>
      </c>
      <c r="AK13">
        <v>0.36742056095941283</v>
      </c>
      <c r="AL13">
        <v>5.2022992939682128E-2</v>
      </c>
      <c r="AM13">
        <v>0.36499833106786717</v>
      </c>
      <c r="AN13">
        <v>5.1497693811599785E-2</v>
      </c>
      <c r="AO13">
        <v>0.36853607251962922</v>
      </c>
      <c r="AP13">
        <v>5.1896781177321348E-2</v>
      </c>
      <c r="AQ13">
        <v>0.36586808074500304</v>
      </c>
      <c r="AR13">
        <v>5.140371361146466E-2</v>
      </c>
      <c r="AS13">
        <v>0.36301416331472025</v>
      </c>
      <c r="AT13">
        <v>5.1227763113357562E-2</v>
      </c>
      <c r="AU13">
        <v>0.36129684591777073</v>
      </c>
      <c r="AV13">
        <v>5.062369651595592E-2</v>
      </c>
      <c r="AW13">
        <v>0.36938525162955566</v>
      </c>
      <c r="AX13">
        <v>5.1870447251669193E-2</v>
      </c>
      <c r="AY13">
        <v>0.36473675094459129</v>
      </c>
      <c r="AZ13">
        <v>5.1113422345258591E-2</v>
      </c>
      <c r="BA13">
        <v>0.36779337485838881</v>
      </c>
      <c r="BB13">
        <v>5.1413789211147413E-2</v>
      </c>
      <c r="BC13">
        <v>0.3619868140244511</v>
      </c>
      <c r="BD13">
        <v>5.0984088199088472E-2</v>
      </c>
      <c r="BE13">
        <v>0.36884621541042739</v>
      </c>
      <c r="BF13">
        <v>5.1360366623709755E-2</v>
      </c>
      <c r="BG13">
        <v>0.36730214719334903</v>
      </c>
      <c r="BH13">
        <v>5.1174599539396813E-2</v>
      </c>
      <c r="BI13">
        <v>0.36422767424509728</v>
      </c>
      <c r="BJ13">
        <v>5.0970177764424515E-2</v>
      </c>
      <c r="BK13">
        <v>0.37132867911467471</v>
      </c>
      <c r="BL13">
        <v>5.1529527722292974E-2</v>
      </c>
      <c r="BM13">
        <v>0.36582306708291956</v>
      </c>
      <c r="BN13">
        <v>5.1000629103856422E-2</v>
      </c>
      <c r="BO13">
        <v>0.36556790496160718</v>
      </c>
      <c r="BP13">
        <v>5.1089990567856368E-2</v>
      </c>
      <c r="BQ13">
        <v>0.37690383334405692</v>
      </c>
      <c r="BR13">
        <v>5.2259617436930472E-2</v>
      </c>
      <c r="BS13">
        <v>0.37480700970111541</v>
      </c>
      <c r="BT13">
        <v>5.1797182361210788E-2</v>
      </c>
      <c r="BU13">
        <v>0.36432638034919285</v>
      </c>
      <c r="BV13">
        <v>5.0648066295597122E-2</v>
      </c>
      <c r="BW13">
        <v>0.36914207098705892</v>
      </c>
      <c r="BX13">
        <v>5.102961607163424E-2</v>
      </c>
      <c r="BY13">
        <v>0.380392925147783</v>
      </c>
      <c r="BZ13">
        <v>5.2571554252520539E-2</v>
      </c>
      <c r="CA13">
        <v>0.37122350474181881</v>
      </c>
      <c r="CB13">
        <v>5.1285179288093508E-2</v>
      </c>
      <c r="CC13">
        <v>0.37447254470727404</v>
      </c>
      <c r="CD13">
        <v>5.177385393515737E-2</v>
      </c>
      <c r="CE13">
        <v>0.37522048873806024</v>
      </c>
      <c r="CF13">
        <v>5.1692546177575002E-2</v>
      </c>
      <c r="CG13">
        <v>0.36833965429921123</v>
      </c>
      <c r="CH13">
        <v>5.0946900926217217E-2</v>
      </c>
      <c r="CI13">
        <v>0.35620815974530912</v>
      </c>
      <c r="CJ13">
        <v>4.992161631794971E-2</v>
      </c>
      <c r="CK13">
        <v>0.35687073757051674</v>
      </c>
      <c r="CL13">
        <v>4.9541146871253057E-2</v>
      </c>
      <c r="CM13">
        <v>0.36972490362175964</v>
      </c>
      <c r="CN13">
        <v>5.1244320853483571E-2</v>
      </c>
      <c r="CO13">
        <v>0.37003153342163431</v>
      </c>
      <c r="CP13">
        <v>5.0873088181385938E-2</v>
      </c>
      <c r="CQ13">
        <v>0.37276028646005177</v>
      </c>
      <c r="CR13">
        <v>5.1366636170402144E-2</v>
      </c>
      <c r="CS13">
        <v>0.37796406695363333</v>
      </c>
      <c r="CT13">
        <v>5.1939193551055252E-2</v>
      </c>
      <c r="CU13">
        <v>0.36901792649822007</v>
      </c>
      <c r="CV13">
        <v>5.0599609003507587E-2</v>
      </c>
      <c r="CW13">
        <v>0.36073552416452842</v>
      </c>
      <c r="CX13">
        <v>4.9676340295083346E-2</v>
      </c>
      <c r="CY13">
        <v>0.36993375349950242</v>
      </c>
      <c r="CZ13">
        <v>5.0828236804939871E-2</v>
      </c>
      <c r="DA13">
        <v>0.37215660376409082</v>
      </c>
      <c r="DB13">
        <v>5.1320480460764081E-2</v>
      </c>
      <c r="DC13">
        <v>0.37903309603055169</v>
      </c>
      <c r="DD13">
        <v>5.2047018890087518E-2</v>
      </c>
      <c r="DE13">
        <v>0.36621028640215358</v>
      </c>
      <c r="DF13">
        <v>5.0197891259490028E-2</v>
      </c>
      <c r="DG13">
        <v>0.37527367786466392</v>
      </c>
      <c r="DH13">
        <v>5.1163469140439941E-2</v>
      </c>
      <c r="DI13">
        <v>0.37241754764274232</v>
      </c>
      <c r="DJ13">
        <v>5.0768959942734421E-2</v>
      </c>
      <c r="DK13">
        <v>0.37379979883649922</v>
      </c>
      <c r="DL13">
        <v>5.0676714278573613E-2</v>
      </c>
      <c r="DM13">
        <v>0.39267165287276085</v>
      </c>
      <c r="DN13">
        <v>5.3163498981557644E-2</v>
      </c>
      <c r="DO13">
        <v>0.3764342587236621</v>
      </c>
      <c r="DP13">
        <v>5.0837700730233366E-2</v>
      </c>
      <c r="DQ13">
        <v>0.37845786430137768</v>
      </c>
      <c r="DR13">
        <v>5.1424098740039025E-2</v>
      </c>
      <c r="DS13">
        <v>0.35822428664112421</v>
      </c>
      <c r="DT13">
        <v>4.9240838972559021E-2</v>
      </c>
      <c r="DU13">
        <v>0.36775364103758446</v>
      </c>
      <c r="DV13">
        <v>5.0180229925749033E-2</v>
      </c>
      <c r="DW13">
        <v>0.37692597912535369</v>
      </c>
      <c r="DX13">
        <v>5.1031917271019821E-2</v>
      </c>
      <c r="DY13">
        <v>0.37477614284512578</v>
      </c>
      <c r="DZ13">
        <v>5.0756131307644108E-2</v>
      </c>
      <c r="EA13">
        <v>0.37609398491501256</v>
      </c>
      <c r="EB13">
        <v>5.1006823895691451E-2</v>
      </c>
      <c r="EC13">
        <v>0.37773061332561886</v>
      </c>
      <c r="ED13">
        <v>5.1024784772379199E-2</v>
      </c>
      <c r="EE13">
        <v>0.38479264901570126</v>
      </c>
      <c r="EF13">
        <v>5.1854112908222547E-2</v>
      </c>
      <c r="EG13">
        <v>0.37457490144517747</v>
      </c>
      <c r="EH13">
        <v>5.0505454860212809E-2</v>
      </c>
      <c r="EI13">
        <v>0.3999905641968674</v>
      </c>
      <c r="EJ13">
        <v>5.3054033446554343E-2</v>
      </c>
      <c r="EK13">
        <v>0.37955443775423769</v>
      </c>
      <c r="EL13">
        <v>5.0209256289772776E-2</v>
      </c>
      <c r="EM13">
        <v>0.39079057145034224</v>
      </c>
      <c r="EN13">
        <v>5.2010395302834717E-2</v>
      </c>
    </row>
    <row r="14" spans="1:144" x14ac:dyDescent="0.25">
      <c r="A14" s="2" t="s">
        <v>1044</v>
      </c>
      <c r="B14" s="4" t="b">
        <v>1</v>
      </c>
      <c r="C14">
        <v>0.37069000000000002</v>
      </c>
      <c r="D14">
        <v>5.142E-2</v>
      </c>
      <c r="E14">
        <v>0.36413535965566157</v>
      </c>
      <c r="F14">
        <v>5.0126394239283556E-2</v>
      </c>
      <c r="G14" t="s">
        <v>1030</v>
      </c>
      <c r="H14" t="s">
        <v>1030</v>
      </c>
      <c r="I14">
        <v>0.34896373661738167</v>
      </c>
      <c r="J14">
        <v>5.1783048432160944E-2</v>
      </c>
      <c r="K14">
        <v>0.35593616192911093</v>
      </c>
      <c r="L14">
        <v>5.1235567541259068E-2</v>
      </c>
      <c r="M14">
        <v>0.35585981257349275</v>
      </c>
      <c r="N14">
        <v>5.1335893105671881E-2</v>
      </c>
      <c r="O14">
        <v>0.35898857830765635</v>
      </c>
      <c r="P14">
        <v>5.1420072453537816E-2</v>
      </c>
      <c r="Q14">
        <v>0.36424644170392645</v>
      </c>
      <c r="R14">
        <v>5.2194821639170837E-2</v>
      </c>
      <c r="S14">
        <v>0.35924517796607058</v>
      </c>
      <c r="T14">
        <v>5.1786654145658327E-2</v>
      </c>
      <c r="U14">
        <v>0.351468987150382</v>
      </c>
      <c r="V14">
        <v>5.042082817450614E-2</v>
      </c>
      <c r="W14">
        <v>0.36429837457066644</v>
      </c>
      <c r="X14">
        <v>5.1921265755156334E-2</v>
      </c>
      <c r="Y14">
        <v>0.35345797355680231</v>
      </c>
      <c r="Z14">
        <v>5.0670014146684469E-2</v>
      </c>
      <c r="AA14">
        <v>0.35645603916793456</v>
      </c>
      <c r="AB14">
        <v>5.078245633349715E-2</v>
      </c>
      <c r="AC14">
        <v>0.36325131992519105</v>
      </c>
      <c r="AD14">
        <v>5.184973019908147E-2</v>
      </c>
      <c r="AE14">
        <v>0.35299897938265651</v>
      </c>
      <c r="AF14">
        <v>5.0327156398591304E-2</v>
      </c>
      <c r="AG14">
        <v>0.36181205991296145</v>
      </c>
      <c r="AH14">
        <v>5.1316127190314711E-2</v>
      </c>
      <c r="AI14">
        <v>0.36476171909665545</v>
      </c>
      <c r="AJ14">
        <v>5.1730574840871978E-2</v>
      </c>
      <c r="AK14">
        <v>0.36568671901188893</v>
      </c>
      <c r="AL14">
        <v>5.1893548262117645E-2</v>
      </c>
      <c r="AM14">
        <v>0.36349379245493513</v>
      </c>
      <c r="AN14">
        <v>5.1364754418718808E-2</v>
      </c>
      <c r="AO14">
        <v>0.3670050604735095</v>
      </c>
      <c r="AP14">
        <v>5.1764537430243243E-2</v>
      </c>
      <c r="AQ14">
        <v>0.36434148395102833</v>
      </c>
      <c r="AR14">
        <v>5.1271232472547071E-2</v>
      </c>
      <c r="AS14">
        <v>0.36125606812627287</v>
      </c>
      <c r="AT14">
        <v>5.1098776145472528E-2</v>
      </c>
      <c r="AU14">
        <v>0.36002154821334137</v>
      </c>
      <c r="AV14">
        <v>5.0489673659048918E-2</v>
      </c>
      <c r="AW14">
        <v>0.36771538101881401</v>
      </c>
      <c r="AX14">
        <v>5.1738935474011073E-2</v>
      </c>
      <c r="AY14">
        <v>0.36308883049186258</v>
      </c>
      <c r="AZ14">
        <v>5.0984223441799967E-2</v>
      </c>
      <c r="BA14">
        <v>0.3662028077358227</v>
      </c>
      <c r="BB14">
        <v>5.1282910052000398E-2</v>
      </c>
      <c r="BC14">
        <v>0.35998188959427668</v>
      </c>
      <c r="BD14">
        <v>5.0857925611402365E-2</v>
      </c>
      <c r="BE14">
        <v>0.36742100132240724</v>
      </c>
      <c r="BF14">
        <v>5.1227575449200598E-2</v>
      </c>
      <c r="BG14">
        <v>0.36586810703901801</v>
      </c>
      <c r="BH14">
        <v>5.1042094830058483E-2</v>
      </c>
      <c r="BI14">
        <v>0.36244533372120885</v>
      </c>
      <c r="BJ14">
        <v>5.0841425269880655E-2</v>
      </c>
      <c r="BK14">
        <v>0.36996304083345122</v>
      </c>
      <c r="BL14">
        <v>5.1394789664992876E-2</v>
      </c>
      <c r="BM14">
        <v>0.36427209722943277</v>
      </c>
      <c r="BN14">
        <v>5.0871555523570311E-2</v>
      </c>
      <c r="BO14">
        <v>0.36385823455687311</v>
      </c>
      <c r="BP14">
        <v>5.0962301019974281E-2</v>
      </c>
      <c r="BQ14">
        <v>0.37536842602190157</v>
      </c>
      <c r="BR14">
        <v>5.2126823389202874E-2</v>
      </c>
      <c r="BS14">
        <v>0.37340839602619497</v>
      </c>
      <c r="BT14">
        <v>5.1660170925534099E-2</v>
      </c>
      <c r="BU14">
        <v>0.36271806256250194</v>
      </c>
      <c r="BV14">
        <v>5.0520451200768812E-2</v>
      </c>
      <c r="BW14">
        <v>0.36770803743023994</v>
      </c>
      <c r="BX14">
        <v>5.0896774596779014E-2</v>
      </c>
      <c r="BY14">
        <v>0.37865701649043609</v>
      </c>
      <c r="BZ14">
        <v>5.2438091407772176E-2</v>
      </c>
      <c r="CA14">
        <v>0.36972769652744591</v>
      </c>
      <c r="CB14">
        <v>5.1154135864457037E-2</v>
      </c>
      <c r="CC14">
        <v>0.37276519972460104</v>
      </c>
      <c r="CD14">
        <v>5.164264451986858E-2</v>
      </c>
      <c r="CE14">
        <v>0.37376451223904378</v>
      </c>
      <c r="CF14">
        <v>5.1557126348205695E-2</v>
      </c>
      <c r="CG14">
        <v>0.36662338165060632</v>
      </c>
      <c r="CH14">
        <v>5.0818923389381397E-2</v>
      </c>
      <c r="CI14">
        <v>0.35373845031137491</v>
      </c>
      <c r="CJ14">
        <v>4.9798572553643804E-2</v>
      </c>
      <c r="CK14">
        <v>0.35514333161568856</v>
      </c>
      <c r="CL14">
        <v>4.9416557217965174E-2</v>
      </c>
      <c r="CM14">
        <v>0.36773763503662582</v>
      </c>
      <c r="CN14">
        <v>5.1117072460118908E-2</v>
      </c>
      <c r="CO14">
        <v>0.3686150371966197</v>
      </c>
      <c r="CP14">
        <v>5.0742586097100625E-2</v>
      </c>
      <c r="CQ14">
        <v>0.37103750802820296</v>
      </c>
      <c r="CR14">
        <v>5.1235676293486243E-2</v>
      </c>
      <c r="CS14">
        <v>0.37622805969660106</v>
      </c>
      <c r="CT14">
        <v>5.1808465121681573E-2</v>
      </c>
      <c r="CU14">
        <v>0.3676477641381557</v>
      </c>
      <c r="CV14">
        <v>5.0467607625848773E-2</v>
      </c>
      <c r="CW14">
        <v>0.35938951140188213</v>
      </c>
      <c r="CX14">
        <v>4.9546878087520715E-2</v>
      </c>
      <c r="CY14">
        <v>0.36847104354835003</v>
      </c>
      <c r="CZ14">
        <v>5.0695982049322484E-2</v>
      </c>
      <c r="DA14">
        <v>0.37026854630938233</v>
      </c>
      <c r="DB14">
        <v>5.1190721078856999E-2</v>
      </c>
      <c r="DC14">
        <v>0.37706347443626204</v>
      </c>
      <c r="DD14">
        <v>5.1918980785655822E-2</v>
      </c>
      <c r="DE14">
        <v>0.3646108086123358</v>
      </c>
      <c r="DF14">
        <v>5.0069414076903358E-2</v>
      </c>
      <c r="DG14">
        <v>0.37381097445929662</v>
      </c>
      <c r="DH14">
        <v>5.1030887466585011E-2</v>
      </c>
      <c r="DI14">
        <v>0.37094160758116757</v>
      </c>
      <c r="DJ14">
        <v>5.0636755302162058E-2</v>
      </c>
      <c r="DK14">
        <v>0.37258403506937882</v>
      </c>
      <c r="DL14">
        <v>5.0539743408544661E-2</v>
      </c>
      <c r="DM14">
        <v>0.39108123462119493</v>
      </c>
      <c r="DN14">
        <v>5.3028162650840968E-2</v>
      </c>
      <c r="DO14">
        <v>0.37523832730565826</v>
      </c>
      <c r="DP14">
        <v>5.0700077761530113E-2</v>
      </c>
      <c r="DQ14">
        <v>0.37671966657954475</v>
      </c>
      <c r="DR14">
        <v>5.1292911187220874E-2</v>
      </c>
      <c r="DS14">
        <v>0.3562104035255107</v>
      </c>
      <c r="DT14">
        <v>4.911947646288483E-2</v>
      </c>
      <c r="DU14">
        <v>0.36610785166739529</v>
      </c>
      <c r="DV14">
        <v>5.0052802192435873E-2</v>
      </c>
      <c r="DW14">
        <v>0.37550078549647775</v>
      </c>
      <c r="DX14">
        <v>5.089793215943144E-2</v>
      </c>
      <c r="DY14">
        <v>0.37343466576708445</v>
      </c>
      <c r="DZ14">
        <v>5.0622772174671204E-2</v>
      </c>
      <c r="EA14">
        <v>0.37448128535444281</v>
      </c>
      <c r="EB14">
        <v>5.0878258079074819E-2</v>
      </c>
      <c r="EC14">
        <v>0.37617526674768836</v>
      </c>
      <c r="ED14">
        <v>5.0894463225750815E-2</v>
      </c>
      <c r="EE14">
        <v>0.38292887515326118</v>
      </c>
      <c r="EF14">
        <v>5.1722738574659755E-2</v>
      </c>
      <c r="EG14">
        <v>0.37266032289864626</v>
      </c>
      <c r="EH14">
        <v>5.0378230080113509E-2</v>
      </c>
      <c r="EI14">
        <v>0.3982723504504545</v>
      </c>
      <c r="EJ14">
        <v>5.291822654884458E-2</v>
      </c>
      <c r="EK14">
        <v>0.37829225007047801</v>
      </c>
      <c r="EL14">
        <v>5.0075794653990917E-2</v>
      </c>
      <c r="EM14">
        <v>0.38831879078709214</v>
      </c>
      <c r="EN14">
        <v>5.1882552500822805E-2</v>
      </c>
    </row>
    <row r="15" spans="1:144" x14ac:dyDescent="0.25">
      <c r="A15" s="2" t="s">
        <v>1045</v>
      </c>
      <c r="B15" s="4" t="b">
        <v>0</v>
      </c>
      <c r="C15">
        <v>0.37225000000000003</v>
      </c>
      <c r="D15">
        <v>5.1529999999999999E-2</v>
      </c>
      <c r="E15">
        <v>0.36697982548871133</v>
      </c>
      <c r="F15">
        <v>5.0470994327421081E-2</v>
      </c>
      <c r="I15">
        <v>0.34723087736789393</v>
      </c>
      <c r="J15">
        <v>5.1642767352532093E-2</v>
      </c>
      <c r="K15">
        <v>0.35471991150573395</v>
      </c>
      <c r="L15">
        <v>5.1095611019086024E-2</v>
      </c>
      <c r="M15">
        <v>0.35438024956231723</v>
      </c>
      <c r="N15">
        <v>5.1195516094395037E-2</v>
      </c>
      <c r="O15">
        <v>0.35775845469434375</v>
      </c>
      <c r="P15">
        <v>5.1280266910517562E-2</v>
      </c>
      <c r="Q15">
        <v>0.36286002647935323</v>
      </c>
      <c r="R15">
        <v>5.2052361942598484E-2</v>
      </c>
      <c r="S15">
        <v>0.35760134795196985</v>
      </c>
      <c r="T15">
        <v>5.1646625236552973E-2</v>
      </c>
      <c r="U15">
        <v>0.35019509304468488</v>
      </c>
      <c r="V15">
        <v>5.0284799756466922E-2</v>
      </c>
      <c r="W15">
        <v>0.36298911680422236</v>
      </c>
      <c r="X15">
        <v>5.1780002467476605E-2</v>
      </c>
      <c r="Y15">
        <v>0.35193668064475658</v>
      </c>
      <c r="Z15">
        <v>5.0533172446137531E-2</v>
      </c>
      <c r="AA15">
        <v>0.35500409301036767</v>
      </c>
      <c r="AB15">
        <v>5.0644045533503906E-2</v>
      </c>
      <c r="AC15">
        <v>0.36154414639016996</v>
      </c>
      <c r="AD15">
        <v>5.1710588159003916E-2</v>
      </c>
      <c r="AE15">
        <v>0.35154490925496368</v>
      </c>
      <c r="AF15">
        <v>5.0191704688805017E-2</v>
      </c>
      <c r="AG15">
        <v>0.36046514860438933</v>
      </c>
      <c r="AH15">
        <v>5.1175479324878072E-2</v>
      </c>
      <c r="AI15">
        <v>0.36335931639744545</v>
      </c>
      <c r="AJ15">
        <v>5.1591046308229221E-2</v>
      </c>
      <c r="AK15">
        <v>0.36413190626052405</v>
      </c>
      <c r="AL15">
        <v>5.175418693566218E-2</v>
      </c>
      <c r="AM15">
        <v>0.36214490430885959</v>
      </c>
      <c r="AN15">
        <v>5.1224047667594551E-2</v>
      </c>
      <c r="AO15">
        <v>0.36563239204532444</v>
      </c>
      <c r="AP15">
        <v>5.1624259469869878E-2</v>
      </c>
      <c r="AQ15">
        <v>0.36297278278533446</v>
      </c>
      <c r="AR15">
        <v>5.1130807270964793E-2</v>
      </c>
      <c r="AS15">
        <v>0.35967947485383495</v>
      </c>
      <c r="AT15">
        <v>5.0959729925666671E-2</v>
      </c>
      <c r="AU15">
        <v>0.35887850363468154</v>
      </c>
      <c r="AV15">
        <v>5.0350749773097343E-2</v>
      </c>
      <c r="AW15">
        <v>0.36621802952682792</v>
      </c>
      <c r="AX15">
        <v>5.1598178420160776E-2</v>
      </c>
      <c r="AY15">
        <v>0.3616111528738013</v>
      </c>
      <c r="AZ15">
        <v>5.0845907794104528E-2</v>
      </c>
      <c r="BA15">
        <v>0.36477664670650578</v>
      </c>
      <c r="BB15">
        <v>5.1143495522330433E-2</v>
      </c>
      <c r="BC15">
        <v>0.35818367626131092</v>
      </c>
      <c r="BD15">
        <v>5.0720090328556018E-2</v>
      </c>
      <c r="BE15">
        <v>0.36614333061810467</v>
      </c>
      <c r="BF15">
        <v>5.1088031061818272E-2</v>
      </c>
      <c r="BG15">
        <v>0.36458250753870636</v>
      </c>
      <c r="BH15">
        <v>5.0902713630918341E-2</v>
      </c>
      <c r="BI15">
        <v>0.36084697011137301</v>
      </c>
      <c r="BJ15">
        <v>5.0702541262207856E-2</v>
      </c>
      <c r="BK15">
        <v>0.3687388892768978</v>
      </c>
      <c r="BL15">
        <v>5.1254192705546646E-2</v>
      </c>
      <c r="BM15">
        <v>0.36288146124097803</v>
      </c>
      <c r="BN15">
        <v>5.0734256294697792E-2</v>
      </c>
      <c r="BO15">
        <v>0.36232509704279414</v>
      </c>
      <c r="BP15">
        <v>5.0825001618647524E-2</v>
      </c>
      <c r="BQ15">
        <v>0.37399181606215803</v>
      </c>
      <c r="BR15">
        <v>5.1986205547110594E-2</v>
      </c>
      <c r="BS15">
        <v>0.37215466906136174</v>
      </c>
      <c r="BT15">
        <v>5.1517153800951607E-2</v>
      </c>
      <c r="BU15">
        <v>0.36127591694861033</v>
      </c>
      <c r="BV15">
        <v>5.0384095032537463E-2</v>
      </c>
      <c r="BW15">
        <v>0.36642244642618632</v>
      </c>
      <c r="BX15">
        <v>5.0757201754217024E-2</v>
      </c>
      <c r="BY15">
        <v>0.37710040168874093</v>
      </c>
      <c r="BZ15">
        <v>5.2295133536826355E-2</v>
      </c>
      <c r="CA15">
        <v>0.36838661396521277</v>
      </c>
      <c r="CB15">
        <v>5.1015614729057045E-2</v>
      </c>
      <c r="CC15">
        <v>0.37123419764096433</v>
      </c>
      <c r="CD15">
        <v>5.1502088655285383E-2</v>
      </c>
      <c r="CE15">
        <v>0.37245925664227464</v>
      </c>
      <c r="CF15">
        <v>5.141496555626765E-2</v>
      </c>
      <c r="CG15">
        <v>0.36508431981515282</v>
      </c>
      <c r="CH15">
        <v>5.0681428132058642E-2</v>
      </c>
      <c r="CI15">
        <v>0.35152300845347983</v>
      </c>
      <c r="CJ15">
        <v>4.9661656255824194E-2</v>
      </c>
      <c r="CK15">
        <v>0.35359422893456161</v>
      </c>
      <c r="CL15">
        <v>4.9282241613246493E-2</v>
      </c>
      <c r="CM15">
        <v>0.36595528418441892</v>
      </c>
      <c r="CN15">
        <v>5.0978447417268952E-2</v>
      </c>
      <c r="CO15">
        <v>0.36734515594539907</v>
      </c>
      <c r="CP15">
        <v>5.0605466896461171E-2</v>
      </c>
      <c r="CQ15">
        <v>0.36949264617447719</v>
      </c>
      <c r="CR15">
        <v>5.1095287268394886E-2</v>
      </c>
      <c r="CS15">
        <v>0.37467131783927571</v>
      </c>
      <c r="CT15">
        <v>5.1668231472169195E-2</v>
      </c>
      <c r="CU15">
        <v>0.36641950521118566</v>
      </c>
      <c r="CV15">
        <v>5.0329670479417554E-2</v>
      </c>
      <c r="CW15">
        <v>0.35818289944614295</v>
      </c>
      <c r="CX15">
        <v>4.9411500011089501E-2</v>
      </c>
      <c r="CY15">
        <v>0.36715969466414877</v>
      </c>
      <c r="CZ15">
        <v>5.0556744770694988E-2</v>
      </c>
      <c r="DA15">
        <v>0.36857528909497361</v>
      </c>
      <c r="DB15">
        <v>5.1050303844452534E-2</v>
      </c>
      <c r="DC15">
        <v>0.37529697464770778</v>
      </c>
      <c r="DD15">
        <v>5.1779786751524774E-2</v>
      </c>
      <c r="DE15">
        <v>0.36317660976844035</v>
      </c>
      <c r="DF15">
        <v>4.9932496884881071E-2</v>
      </c>
      <c r="DG15">
        <v>0.37249963400544966</v>
      </c>
      <c r="DH15">
        <v>5.0891462236656457E-2</v>
      </c>
      <c r="DI15">
        <v>0.36961837707085871</v>
      </c>
      <c r="DJ15">
        <v>5.0497547046257842E-2</v>
      </c>
      <c r="DK15">
        <v>0.37149445556657518</v>
      </c>
      <c r="DL15">
        <v>5.0399779024410327E-2</v>
      </c>
      <c r="DM15">
        <v>0.38965526537334438</v>
      </c>
      <c r="DN15">
        <v>5.288496599419331E-2</v>
      </c>
      <c r="DO15">
        <v>0.37416655365343093</v>
      </c>
      <c r="DP15">
        <v>5.0559997706307515E-2</v>
      </c>
      <c r="DQ15">
        <v>0.37516096319977288</v>
      </c>
      <c r="DR15">
        <v>5.1152369911118094E-2</v>
      </c>
      <c r="DS15">
        <v>0.35440409036498377</v>
      </c>
      <c r="DT15">
        <v>4.8986671728796671E-2</v>
      </c>
      <c r="DU15">
        <v>0.36463205905772139</v>
      </c>
      <c r="DV15">
        <v>4.9916569256795586E-2</v>
      </c>
      <c r="DW15">
        <v>0.37422314113848809</v>
      </c>
      <c r="DX15">
        <v>5.0757729652708555E-2</v>
      </c>
      <c r="DY15">
        <v>0.37223217612437209</v>
      </c>
      <c r="DZ15">
        <v>5.0484154719292823E-2</v>
      </c>
      <c r="EA15">
        <v>0.37303521560517328</v>
      </c>
      <c r="EB15">
        <v>5.0741283785629865E-2</v>
      </c>
      <c r="EC15">
        <v>0.37478071312645811</v>
      </c>
      <c r="ED15">
        <v>5.0756382263864232E-2</v>
      </c>
      <c r="EE15">
        <v>0.3812574375957295</v>
      </c>
      <c r="EF15">
        <v>5.1581196904437195E-2</v>
      </c>
      <c r="EG15">
        <v>0.37094322387101025</v>
      </c>
      <c r="EH15">
        <v>5.0240415395469001E-2</v>
      </c>
      <c r="EI15">
        <v>0.39673164841957687</v>
      </c>
      <c r="EJ15">
        <v>5.2773739260437033E-2</v>
      </c>
      <c r="EK15">
        <v>0.37716093249799504</v>
      </c>
      <c r="EL15">
        <v>4.9938628894038439E-2</v>
      </c>
      <c r="EM15">
        <v>0.38610154118652323</v>
      </c>
      <c r="EN15">
        <v>5.1741274150576985E-2</v>
      </c>
    </row>
    <row r="16" spans="1:144" x14ac:dyDescent="0.25">
      <c r="A16" s="2" t="s">
        <v>1046</v>
      </c>
      <c r="B16" s="4">
        <v>1</v>
      </c>
      <c r="C16">
        <v>0.36919999999999997</v>
      </c>
      <c r="D16">
        <v>5.108E-2</v>
      </c>
      <c r="E16">
        <v>0.36983022254098974</v>
      </c>
      <c r="F16">
        <v>5.0815707496442597E-2</v>
      </c>
      <c r="I16">
        <v>0.34574458182057599</v>
      </c>
      <c r="J16">
        <v>5.1494500342713689E-2</v>
      </c>
      <c r="K16">
        <v>0.35367742049089917</v>
      </c>
      <c r="L16">
        <v>5.0953046477551639E-2</v>
      </c>
      <c r="M16">
        <v>0.35311153399312617</v>
      </c>
      <c r="N16">
        <v>5.104953313980358E-2</v>
      </c>
      <c r="O16">
        <v>0.35670403964511405</v>
      </c>
      <c r="P16">
        <v>5.1137726347554716E-2</v>
      </c>
      <c r="Q16">
        <v>0.36167137163315277</v>
      </c>
      <c r="R16">
        <v>5.1905473435478043E-2</v>
      </c>
      <c r="S16">
        <v>0.35619152120286252</v>
      </c>
      <c r="T16">
        <v>5.1499596259966522E-2</v>
      </c>
      <c r="U16">
        <v>0.34910300022661295</v>
      </c>
      <c r="V16">
        <v>5.0145094352468021E-2</v>
      </c>
      <c r="W16">
        <v>0.36186673327243946</v>
      </c>
      <c r="X16">
        <v>5.1635193051375254E-2</v>
      </c>
      <c r="Y16">
        <v>0.35063206077803372</v>
      </c>
      <c r="Z16">
        <v>5.0390243183027109E-2</v>
      </c>
      <c r="AA16">
        <v>0.35375907062049428</v>
      </c>
      <c r="AB16">
        <v>5.050034167719563E-2</v>
      </c>
      <c r="AC16">
        <v>0.36007990132579731</v>
      </c>
      <c r="AD16">
        <v>5.1564065179319427E-2</v>
      </c>
      <c r="AE16">
        <v>0.35029801340387162</v>
      </c>
      <c r="AF16">
        <v>5.0050751000913017E-2</v>
      </c>
      <c r="AG16">
        <v>0.35931040247733248</v>
      </c>
      <c r="AH16">
        <v>5.1030863162695055E-2</v>
      </c>
      <c r="AI16">
        <v>0.3621568756372473</v>
      </c>
      <c r="AJ16">
        <v>5.144685207818242E-2</v>
      </c>
      <c r="AK16">
        <v>0.36279853394408113</v>
      </c>
      <c r="AL16">
        <v>5.1608710374013579E-2</v>
      </c>
      <c r="AM16">
        <v>0.36098846078197649</v>
      </c>
      <c r="AN16">
        <v>5.1079411671602556E-2</v>
      </c>
      <c r="AO16">
        <v>0.36445551005151544</v>
      </c>
      <c r="AP16">
        <v>5.1479773713282891E-2</v>
      </c>
      <c r="AQ16">
        <v>0.36179931184778386</v>
      </c>
      <c r="AR16">
        <v>5.0986268440155809E-2</v>
      </c>
      <c r="AS16">
        <v>0.35832738885200666</v>
      </c>
      <c r="AT16">
        <v>5.0814417272349845E-2</v>
      </c>
      <c r="AU16">
        <v>0.35789889145820225</v>
      </c>
      <c r="AV16">
        <v>5.0210714339562396E-2</v>
      </c>
      <c r="AW16">
        <v>0.36493404099899474</v>
      </c>
      <c r="AX16">
        <v>5.1452015575621075E-2</v>
      </c>
      <c r="AY16">
        <v>0.36034402528380993</v>
      </c>
      <c r="AZ16">
        <v>5.0702248292479414E-2</v>
      </c>
      <c r="BA16">
        <v>0.36355379372559338</v>
      </c>
      <c r="BB16">
        <v>5.0999348487080362E-2</v>
      </c>
      <c r="BC16">
        <v>0.35664122459768482</v>
      </c>
      <c r="BD16">
        <v>5.0574342137755711E-2</v>
      </c>
      <c r="BE16">
        <v>0.36504805482369401</v>
      </c>
      <c r="BF16">
        <v>5.094553986868551E-2</v>
      </c>
      <c r="BG16">
        <v>0.36348041649547486</v>
      </c>
      <c r="BH16">
        <v>5.0760257897749253E-2</v>
      </c>
      <c r="BI16">
        <v>0.35947618260824321</v>
      </c>
      <c r="BJ16">
        <v>5.055731413509186E-2</v>
      </c>
      <c r="BK16">
        <v>0.36768961610835227</v>
      </c>
      <c r="BL16">
        <v>5.1111571962499047E-2</v>
      </c>
      <c r="BM16">
        <v>0.36168909204220306</v>
      </c>
      <c r="BN16">
        <v>5.0592476582290116E-2</v>
      </c>
      <c r="BO16">
        <v>0.36101031241416315</v>
      </c>
      <c r="BP16">
        <v>5.0681837533631445E-2</v>
      </c>
      <c r="BQ16">
        <v>0.37281155379597375</v>
      </c>
      <c r="BR16">
        <v>5.1841599598822549E-2</v>
      </c>
      <c r="BS16">
        <v>0.37108002720999417</v>
      </c>
      <c r="BT16">
        <v>5.13720321218041E-2</v>
      </c>
      <c r="BU16">
        <v>0.36003928148047193</v>
      </c>
      <c r="BV16">
        <v>5.0242717231718421E-2</v>
      </c>
      <c r="BW16">
        <v>0.36532036554620306</v>
      </c>
      <c r="BX16">
        <v>5.0614704727254101E-2</v>
      </c>
      <c r="BY16">
        <v>0.37576554113669575</v>
      </c>
      <c r="BZ16">
        <v>5.2146580157739139E-2</v>
      </c>
      <c r="CA16">
        <v>0.36723683829147569</v>
      </c>
      <c r="CB16">
        <v>5.0873394377369582E-2</v>
      </c>
      <c r="CC16">
        <v>0.36992130020218095</v>
      </c>
      <c r="CD16">
        <v>5.1356020338991802E-2</v>
      </c>
      <c r="CE16">
        <v>0.37134032591788524</v>
      </c>
      <c r="CF16">
        <v>5.1269941577579407E-2</v>
      </c>
      <c r="CG16">
        <v>0.36376445038768707</v>
      </c>
      <c r="CH16">
        <v>5.0538165666445332E-2</v>
      </c>
      <c r="CI16">
        <v>0.34962226565028148</v>
      </c>
      <c r="CJ16">
        <v>4.9514602144181248E-2</v>
      </c>
      <c r="CK16">
        <v>0.35226568501006778</v>
      </c>
      <c r="CL16">
        <v>4.9141863836659097E-2</v>
      </c>
      <c r="CM16">
        <v>0.3644264689501453</v>
      </c>
      <c r="CN16">
        <v>5.0832227054734148E-2</v>
      </c>
      <c r="CO16">
        <v>0.36625652871817227</v>
      </c>
      <c r="CP16">
        <v>5.0465470833817937E-2</v>
      </c>
      <c r="CQ16">
        <v>0.36816784070308978</v>
      </c>
      <c r="CR16">
        <v>5.0949298541765685E-2</v>
      </c>
      <c r="CS16">
        <v>0.37333630524140199</v>
      </c>
      <c r="CT16">
        <v>5.1522317810914979E-2</v>
      </c>
      <c r="CU16">
        <v>0.36536665341900565</v>
      </c>
      <c r="CV16">
        <v>5.0189560129993267E-2</v>
      </c>
      <c r="CW16">
        <v>0.35714860152606093</v>
      </c>
      <c r="CX16">
        <v>4.9273898826810436E-2</v>
      </c>
      <c r="CY16">
        <v>0.36603547702602823</v>
      </c>
      <c r="CZ16">
        <v>5.041432299905383E-2</v>
      </c>
      <c r="DA16">
        <v>0.36712301976368145</v>
      </c>
      <c r="DB16">
        <v>5.0903058973664823E-2</v>
      </c>
      <c r="DC16">
        <v>0.37378178217419938</v>
      </c>
      <c r="DD16">
        <v>5.1633233638093703E-2</v>
      </c>
      <c r="DE16">
        <v>0.36194681107625143</v>
      </c>
      <c r="DF16">
        <v>4.9790874427505044E-2</v>
      </c>
      <c r="DG16">
        <v>0.37137542645229465</v>
      </c>
      <c r="DH16">
        <v>5.0748996607472278E-2</v>
      </c>
      <c r="DI16">
        <v>0.36848395039073251</v>
      </c>
      <c r="DJ16">
        <v>5.0355132413353994E-2</v>
      </c>
      <c r="DK16">
        <v>0.37056078121660307</v>
      </c>
      <c r="DL16">
        <v>5.0260638989709873E-2</v>
      </c>
      <c r="DM16">
        <v>0.3884326418530662</v>
      </c>
      <c r="DN16">
        <v>5.2737815043122208E-2</v>
      </c>
      <c r="DO16">
        <v>0.37324817295830748</v>
      </c>
      <c r="DP16">
        <v>5.04212815833106E-2</v>
      </c>
      <c r="DQ16">
        <v>0.37382427152702574</v>
      </c>
      <c r="DR16">
        <v>5.1006308511379002E-2</v>
      </c>
      <c r="DS16">
        <v>0.35285461867385554</v>
      </c>
      <c r="DT16">
        <v>4.8846047337244361E-2</v>
      </c>
      <c r="DU16">
        <v>0.36336651898385047</v>
      </c>
      <c r="DV16">
        <v>4.9775247198179662E-2</v>
      </c>
      <c r="DW16">
        <v>0.37312789685890035</v>
      </c>
      <c r="DX16">
        <v>5.061513410975392E-2</v>
      </c>
      <c r="DY16">
        <v>0.37120147469978521</v>
      </c>
      <c r="DZ16">
        <v>5.0344060064342951E-2</v>
      </c>
      <c r="EA16">
        <v>0.37179522068034154</v>
      </c>
      <c r="EB16">
        <v>5.059963731701643E-2</v>
      </c>
      <c r="EC16">
        <v>0.37358499224938541</v>
      </c>
      <c r="ED16">
        <v>5.061430837540952E-2</v>
      </c>
      <c r="EE16">
        <v>0.3798239288025631</v>
      </c>
      <c r="EF16">
        <v>5.1433348785346937E-2</v>
      </c>
      <c r="EG16">
        <v>0.36947044234760035</v>
      </c>
      <c r="EH16">
        <v>5.0095770031620315E-2</v>
      </c>
      <c r="EI16">
        <v>0.39541048443932647</v>
      </c>
      <c r="EJ16">
        <v>5.2624512817909211E-2</v>
      </c>
      <c r="EK16">
        <v>0.37619134443104135</v>
      </c>
      <c r="EL16">
        <v>4.9801500534282381E-2</v>
      </c>
      <c r="EM16">
        <v>0.38419930343780062</v>
      </c>
      <c r="EN16">
        <v>5.1590413957206795E-2</v>
      </c>
    </row>
    <row r="17" spans="3:144" x14ac:dyDescent="0.25">
      <c r="C17">
        <v>0.37280999999999997</v>
      </c>
      <c r="D17">
        <v>5.1470000000000002E-2</v>
      </c>
      <c r="E17">
        <v>0.37268656318014792</v>
      </c>
      <c r="F17">
        <v>5.1160533783455531E-2</v>
      </c>
      <c r="I17">
        <v>0.34454539224347536</v>
      </c>
      <c r="J17">
        <v>5.1342291740230341E-2</v>
      </c>
      <c r="K17">
        <v>0.35283712532192002</v>
      </c>
      <c r="L17">
        <v>5.0811762705710944E-2</v>
      </c>
      <c r="M17">
        <v>0.35208827311935242</v>
      </c>
      <c r="N17">
        <v>5.0901926276349589E-2</v>
      </c>
      <c r="O17">
        <v>0.35585409485385533</v>
      </c>
      <c r="P17">
        <v>5.0996338899631392E-2</v>
      </c>
      <c r="Q17">
        <v>0.36071290057093752</v>
      </c>
      <c r="R17">
        <v>5.1758162853373993E-2</v>
      </c>
      <c r="S17">
        <v>0.35505415411732022</v>
      </c>
      <c r="T17">
        <v>5.1349577783104304E-2</v>
      </c>
      <c r="U17">
        <v>0.3482224981413698</v>
      </c>
      <c r="V17">
        <v>5.0005522761745726E-2</v>
      </c>
      <c r="W17">
        <v>0.36096183967222933</v>
      </c>
      <c r="X17">
        <v>5.1490787530233548E-2</v>
      </c>
      <c r="Y17">
        <v>0.34957970058570781</v>
      </c>
      <c r="Z17">
        <v>5.0245125095062071E-2</v>
      </c>
      <c r="AA17">
        <v>0.35275493296357902</v>
      </c>
      <c r="AB17">
        <v>5.0355264631164416E-2</v>
      </c>
      <c r="AC17">
        <v>0.35889852552042723</v>
      </c>
      <c r="AD17">
        <v>5.1414158024956892E-2</v>
      </c>
      <c r="AE17">
        <v>0.3492923038977831</v>
      </c>
      <c r="AF17">
        <v>4.9908140184082142E-2</v>
      </c>
      <c r="AG17">
        <v>0.35837931999593853</v>
      </c>
      <c r="AH17">
        <v>5.0886223455683811E-2</v>
      </c>
      <c r="AI17">
        <v>0.36118719626546991</v>
      </c>
      <c r="AJ17">
        <v>5.1301925393440945E-2</v>
      </c>
      <c r="AK17">
        <v>0.36172297298351047</v>
      </c>
      <c r="AL17">
        <v>5.1461086798544511E-2</v>
      </c>
      <c r="AM17">
        <v>0.36005600663907594</v>
      </c>
      <c r="AN17">
        <v>5.0934791723675592E-2</v>
      </c>
      <c r="AO17">
        <v>0.36350651676497125</v>
      </c>
      <c r="AP17">
        <v>5.1335021355275713E-2</v>
      </c>
      <c r="AQ17">
        <v>0.36085308036654246</v>
      </c>
      <c r="AR17">
        <v>5.0841558622639976E-2</v>
      </c>
      <c r="AS17">
        <v>0.3572366915022927</v>
      </c>
      <c r="AT17">
        <v>5.0666801935902721E-2</v>
      </c>
      <c r="AU17">
        <v>0.35710943295041953</v>
      </c>
      <c r="AV17">
        <v>5.0073387160025788E-2</v>
      </c>
      <c r="AW17">
        <v>0.36389843929524546</v>
      </c>
      <c r="AX17">
        <v>5.1304433881772915E-2</v>
      </c>
      <c r="AY17">
        <v>0.35932201165938843</v>
      </c>
      <c r="AZ17">
        <v>5.05571635936366E-2</v>
      </c>
      <c r="BA17">
        <v>0.36256760503466506</v>
      </c>
      <c r="BB17">
        <v>5.0854400901608539E-2</v>
      </c>
      <c r="BC17">
        <v>0.35539660866391071</v>
      </c>
      <c r="BD17">
        <v>5.0424656669709293E-2</v>
      </c>
      <c r="BE17">
        <v>0.36416505020767592</v>
      </c>
      <c r="BF17">
        <v>5.0803988658104142E-2</v>
      </c>
      <c r="BG17">
        <v>0.36259189608004588</v>
      </c>
      <c r="BH17">
        <v>5.061861345159769E-2</v>
      </c>
      <c r="BI17">
        <v>0.35837036272152845</v>
      </c>
      <c r="BJ17">
        <v>5.0409705305981524E-2</v>
      </c>
      <c r="BK17">
        <v>0.36684384276460152</v>
      </c>
      <c r="BL17">
        <v>5.0970817757935896E-2</v>
      </c>
      <c r="BM17">
        <v>0.3607275143565758</v>
      </c>
      <c r="BN17">
        <v>5.0450083767309639E-2</v>
      </c>
      <c r="BO17">
        <v>0.3599497445682614</v>
      </c>
      <c r="BP17">
        <v>5.0536713907964374E-2</v>
      </c>
      <c r="BQ17">
        <v>0.37185983370125614</v>
      </c>
      <c r="BR17">
        <v>5.1696950017648464E-2</v>
      </c>
      <c r="BS17">
        <v>0.37021378390041526</v>
      </c>
      <c r="BT17">
        <v>5.1228764429194752E-2</v>
      </c>
      <c r="BU17">
        <v>0.35904188834998946</v>
      </c>
      <c r="BV17">
        <v>5.0100174216173618E-2</v>
      </c>
      <c r="BW17">
        <v>0.36443185668378569</v>
      </c>
      <c r="BX17">
        <v>5.0473170463323787E-2</v>
      </c>
      <c r="BY17">
        <v>0.37468884635043859</v>
      </c>
      <c r="BZ17">
        <v>5.1996483419442262E-2</v>
      </c>
      <c r="CA17">
        <v>0.36630973238937276</v>
      </c>
      <c r="CB17">
        <v>5.0731354209847909E-2</v>
      </c>
      <c r="CC17">
        <v>0.36886231982791284</v>
      </c>
      <c r="CD17">
        <v>5.1208423933884646E-2</v>
      </c>
      <c r="CE17">
        <v>0.3704382415792023</v>
      </c>
      <c r="CF17">
        <v>5.1126010288230286E-2</v>
      </c>
      <c r="CG17">
        <v>0.36269977596554753</v>
      </c>
      <c r="CH17">
        <v>5.0393043819146027E-2</v>
      </c>
      <c r="CI17">
        <v>0.34808806921058438</v>
      </c>
      <c r="CJ17">
        <v>4.936142147153913E-2</v>
      </c>
      <c r="CK17">
        <v>0.35119393905721175</v>
      </c>
      <c r="CL17">
        <v>4.8999253028010739E-2</v>
      </c>
      <c r="CM17">
        <v>0.36319289142807204</v>
      </c>
      <c r="CN17">
        <v>5.0682399882836404E-2</v>
      </c>
      <c r="CO17">
        <v>0.36537885042785867</v>
      </c>
      <c r="CP17">
        <v>5.0326416636817327E-2</v>
      </c>
      <c r="CQ17">
        <v>0.36709922885379009</v>
      </c>
      <c r="CR17">
        <v>5.0801692305496873E-2</v>
      </c>
      <c r="CS17">
        <v>0.37225943756653179</v>
      </c>
      <c r="CT17">
        <v>5.1374704282229407E-2</v>
      </c>
      <c r="CU17">
        <v>0.36451792781392656</v>
      </c>
      <c r="CV17">
        <v>5.0051098422667778E-2</v>
      </c>
      <c r="CW17">
        <v>0.35631483059268237</v>
      </c>
      <c r="CX17">
        <v>4.9137827936291144E-2</v>
      </c>
      <c r="CY17">
        <v>0.36512905636053972</v>
      </c>
      <c r="CZ17">
        <v>5.0272601629063537E-2</v>
      </c>
      <c r="DA17">
        <v>0.36595135243707999</v>
      </c>
      <c r="DB17">
        <v>5.0753002922730231E-2</v>
      </c>
      <c r="DC17">
        <v>0.3725592275166022</v>
      </c>
      <c r="DD17">
        <v>5.1483319032261554E-2</v>
      </c>
      <c r="DE17">
        <v>0.36095495823824603</v>
      </c>
      <c r="DF17">
        <v>4.9648409796230301E-2</v>
      </c>
      <c r="DG17">
        <v>0.37046901725129122</v>
      </c>
      <c r="DH17">
        <v>5.0607376670016441E-2</v>
      </c>
      <c r="DI17">
        <v>0.3675692717433931</v>
      </c>
      <c r="DJ17">
        <v>5.0213396103388881E-2</v>
      </c>
      <c r="DK17">
        <v>0.36980848022182228</v>
      </c>
      <c r="DL17">
        <v>5.0126118681878933E-2</v>
      </c>
      <c r="DM17">
        <v>0.38744671404285191</v>
      </c>
      <c r="DN17">
        <v>5.2590723691978973E-2</v>
      </c>
      <c r="DO17">
        <v>0.372508236251611</v>
      </c>
      <c r="DP17">
        <v>5.0287713206768773E-2</v>
      </c>
      <c r="DQ17">
        <v>0.37274605302564073</v>
      </c>
      <c r="DR17">
        <v>5.0858711162234817E-2</v>
      </c>
      <c r="DS17">
        <v>0.35160425400068884</v>
      </c>
      <c r="DT17">
        <v>4.8701439155049021E-2</v>
      </c>
      <c r="DU17">
        <v>0.36234575207998093</v>
      </c>
      <c r="DV17">
        <v>4.9632690913948042E-2</v>
      </c>
      <c r="DW17">
        <v>0.372244928066573</v>
      </c>
      <c r="DX17">
        <v>5.04740351652605E-2</v>
      </c>
      <c r="DY17">
        <v>0.37037067634134857</v>
      </c>
      <c r="DZ17">
        <v>5.0206309626809109E-2</v>
      </c>
      <c r="EA17">
        <v>0.37079512440907147</v>
      </c>
      <c r="EB17">
        <v>5.045718241965351E-2</v>
      </c>
      <c r="EC17">
        <v>0.37262072026498511</v>
      </c>
      <c r="ED17">
        <v>5.0472116965704729E-2</v>
      </c>
      <c r="EE17">
        <v>0.37866745115676115</v>
      </c>
      <c r="EF17">
        <v>5.1283227128666481E-2</v>
      </c>
      <c r="EG17">
        <v>0.36828215196912018</v>
      </c>
      <c r="EH17">
        <v>4.9948239537030918E-2</v>
      </c>
      <c r="EI17">
        <v>0.39434489641906711</v>
      </c>
      <c r="EJ17">
        <v>5.2474617729608979E-2</v>
      </c>
      <c r="EK17">
        <v>0.37540993370455594</v>
      </c>
      <c r="EL17">
        <v>4.9668150078909935E-2</v>
      </c>
      <c r="EM17">
        <v>0.3826639656279458</v>
      </c>
      <c r="EN17">
        <v>5.1434086993524197E-2</v>
      </c>
    </row>
    <row r="18" spans="3:144" x14ac:dyDescent="0.25">
      <c r="C18">
        <v>0.37013000000000001</v>
      </c>
      <c r="D18">
        <v>5.0979999999999998E-2</v>
      </c>
      <c r="E18">
        <v>0.37554885979962571</v>
      </c>
      <c r="F18">
        <v>5.1505473225579523E-2</v>
      </c>
      <c r="I18">
        <v>0.34366601940220132</v>
      </c>
      <c r="J18">
        <v>5.1190293398979576E-2</v>
      </c>
      <c r="K18">
        <v>0.35222194706052029</v>
      </c>
      <c r="L18">
        <v>5.0675613556560459E-2</v>
      </c>
      <c r="M18">
        <v>0.35133837883019053</v>
      </c>
      <c r="N18">
        <v>5.0756721834485721E-2</v>
      </c>
      <c r="O18">
        <v>0.35523180459883252</v>
      </c>
      <c r="P18">
        <v>5.0859961247757365E-2</v>
      </c>
      <c r="Q18">
        <v>0.36001075788473719</v>
      </c>
      <c r="R18">
        <v>5.1614448444956107E-2</v>
      </c>
      <c r="S18">
        <v>0.3542202711045418</v>
      </c>
      <c r="T18">
        <v>5.120066191894615E-2</v>
      </c>
      <c r="U18">
        <v>0.34757760459054321</v>
      </c>
      <c r="V18">
        <v>4.9869892133458958E-2</v>
      </c>
      <c r="W18">
        <v>0.36029911914212409</v>
      </c>
      <c r="X18">
        <v>5.1350724910231134E-2</v>
      </c>
      <c r="Y18">
        <v>0.34880830571052723</v>
      </c>
      <c r="Z18">
        <v>5.0101776625387485E-2</v>
      </c>
      <c r="AA18">
        <v>0.35201907029731105</v>
      </c>
      <c r="AB18">
        <v>5.021277171903836E-2</v>
      </c>
      <c r="AC18">
        <v>0.35803224382641335</v>
      </c>
      <c r="AD18">
        <v>5.1264955772308531E-2</v>
      </c>
      <c r="AE18">
        <v>0.34855521387033522</v>
      </c>
      <c r="AF18">
        <v>4.9767762289636898E-2</v>
      </c>
      <c r="AG18">
        <v>0.35769729866314903</v>
      </c>
      <c r="AH18">
        <v>5.0745505598004038E-2</v>
      </c>
      <c r="AI18">
        <v>0.36047672860761004</v>
      </c>
      <c r="AJ18">
        <v>5.1160219476168875E-2</v>
      </c>
      <c r="AK18">
        <v>0.36093456187803835</v>
      </c>
      <c r="AL18">
        <v>5.131534299556785E-2</v>
      </c>
      <c r="AM18">
        <v>0.35937297679844971</v>
      </c>
      <c r="AN18">
        <v>5.0794132678997024E-2</v>
      </c>
      <c r="AO18">
        <v>0.36281129824870784</v>
      </c>
      <c r="AP18">
        <v>5.119395086283355E-2</v>
      </c>
      <c r="AQ18">
        <v>0.36015989906977719</v>
      </c>
      <c r="AR18">
        <v>5.0700625125008787E-2</v>
      </c>
      <c r="AS18">
        <v>0.35643713418515749</v>
      </c>
      <c r="AT18">
        <v>5.0520910477899118E-2</v>
      </c>
      <c r="AU18">
        <v>0.3565316624814609</v>
      </c>
      <c r="AV18">
        <v>4.9942514161960043E-2</v>
      </c>
      <c r="AW18">
        <v>0.36313947293044629</v>
      </c>
      <c r="AX18">
        <v>5.1159458982507719E-2</v>
      </c>
      <c r="AY18">
        <v>0.35857298986802033</v>
      </c>
      <c r="AZ18">
        <v>5.041461122995293E-2</v>
      </c>
      <c r="BA18">
        <v>0.36184498129040726</v>
      </c>
      <c r="BB18">
        <v>5.0712606558196476E-2</v>
      </c>
      <c r="BC18">
        <v>0.35448377833819039</v>
      </c>
      <c r="BD18">
        <v>5.0275116953784185E-2</v>
      </c>
      <c r="BE18">
        <v>0.36351840283415415</v>
      </c>
      <c r="BF18">
        <v>5.0667238578102375E-2</v>
      </c>
      <c r="BG18">
        <v>0.36194118281315252</v>
      </c>
      <c r="BH18">
        <v>5.0481643983715151E-2</v>
      </c>
      <c r="BI18">
        <v>0.35755967433508107</v>
      </c>
      <c r="BJ18">
        <v>5.0263741158947474E-2</v>
      </c>
      <c r="BK18">
        <v>0.36622463973769659</v>
      </c>
      <c r="BL18">
        <v>5.0835769499638847E-2</v>
      </c>
      <c r="BM18">
        <v>0.36002295751671431</v>
      </c>
      <c r="BN18">
        <v>5.0310961954558669E-2</v>
      </c>
      <c r="BO18">
        <v>0.35917232303123114</v>
      </c>
      <c r="BP18">
        <v>5.0393589335845458E-2</v>
      </c>
      <c r="BQ18">
        <v>0.37116261622123992</v>
      </c>
      <c r="BR18">
        <v>5.155620246708946E-2</v>
      </c>
      <c r="BS18">
        <v>0.3695795679919826</v>
      </c>
      <c r="BT18">
        <v>5.1091258692306928E-2</v>
      </c>
      <c r="BU18">
        <v>0.3583109438417526</v>
      </c>
      <c r="BV18">
        <v>4.9960354187785203E-2</v>
      </c>
      <c r="BW18">
        <v>0.36378115604453115</v>
      </c>
      <c r="BX18">
        <v>5.033645964819379E-2</v>
      </c>
      <c r="BY18">
        <v>0.37389968675700475</v>
      </c>
      <c r="BZ18">
        <v>5.1848937569683465E-2</v>
      </c>
      <c r="CA18">
        <v>0.36563058529112863</v>
      </c>
      <c r="CB18">
        <v>5.0593368711990931E-2</v>
      </c>
      <c r="CC18">
        <v>0.36808614274221407</v>
      </c>
      <c r="CD18">
        <v>5.1063325485140136E-2</v>
      </c>
      <c r="CE18">
        <v>0.36977761013542665</v>
      </c>
      <c r="CF18">
        <v>5.0987097758592864E-2</v>
      </c>
      <c r="CG18">
        <v>0.36191933809157112</v>
      </c>
      <c r="CH18">
        <v>5.0250021135850621E-2</v>
      </c>
      <c r="CI18">
        <v>0.34696226801391183</v>
      </c>
      <c r="CJ18">
        <v>4.9206292607335313E-2</v>
      </c>
      <c r="CK18">
        <v>0.35040822551175421</v>
      </c>
      <c r="CL18">
        <v>4.8858299238402708E-2</v>
      </c>
      <c r="CM18">
        <v>0.36228820039730475</v>
      </c>
      <c r="CN18">
        <v>5.05330527962548E-2</v>
      </c>
      <c r="CO18">
        <v>0.36473606185028151</v>
      </c>
      <c r="CP18">
        <v>5.0192097341466291E-2</v>
      </c>
      <c r="CQ18">
        <v>0.36631595957216384</v>
      </c>
      <c r="CR18">
        <v>5.0656494872933132E-2</v>
      </c>
      <c r="CS18">
        <v>0.3714700889576511</v>
      </c>
      <c r="CT18">
        <v>5.1229417398375277E-2</v>
      </c>
      <c r="CU18">
        <v>0.36389647941799241</v>
      </c>
      <c r="CV18">
        <v>4.99180622318742E-2</v>
      </c>
      <c r="CW18">
        <v>0.35570432974359123</v>
      </c>
      <c r="CX18">
        <v>4.9006998998714642E-2</v>
      </c>
      <c r="CY18">
        <v>0.36446515746057534</v>
      </c>
      <c r="CZ18">
        <v>5.0135446450257415E-2</v>
      </c>
      <c r="DA18">
        <v>0.36509224714553018</v>
      </c>
      <c r="DB18">
        <v>5.0604228829551325E-2</v>
      </c>
      <c r="DC18">
        <v>0.37166265877901333</v>
      </c>
      <c r="DD18">
        <v>5.1334132213677219E-2</v>
      </c>
      <c r="DE18">
        <v>0.36022810641427749</v>
      </c>
      <c r="DF18">
        <v>4.950898905482045E-2</v>
      </c>
      <c r="DG18">
        <v>0.3698051308826103</v>
      </c>
      <c r="DH18">
        <v>5.0470465447007125E-2</v>
      </c>
      <c r="DI18">
        <v>0.36689929117795067</v>
      </c>
      <c r="DJ18">
        <v>5.007620431341938E-2</v>
      </c>
      <c r="DK18">
        <v>0.36925807339226813</v>
      </c>
      <c r="DL18">
        <v>4.9999887464246856E-2</v>
      </c>
      <c r="DM18">
        <v>0.38672437548324223</v>
      </c>
      <c r="DN18">
        <v>5.2447704209384258E-2</v>
      </c>
      <c r="DO18">
        <v>0.37196692707782919</v>
      </c>
      <c r="DP18">
        <v>5.0162935973807325E-2</v>
      </c>
      <c r="DQ18">
        <v>0.37195571868562982</v>
      </c>
      <c r="DR18">
        <v>5.0713603934612633E-2</v>
      </c>
      <c r="DS18">
        <v>0.35068710303431011</v>
      </c>
      <c r="DT18">
        <v>4.8556791716455543E-2</v>
      </c>
      <c r="DU18">
        <v>0.3615976022063096</v>
      </c>
      <c r="DV18">
        <v>4.9492788967918068E-2</v>
      </c>
      <c r="DW18">
        <v>0.37159831984843283</v>
      </c>
      <c r="DX18">
        <v>5.0338281630616571E-2</v>
      </c>
      <c r="DY18">
        <v>0.36976244306255063</v>
      </c>
      <c r="DZ18">
        <v>5.0074660879538629E-2</v>
      </c>
      <c r="EA18">
        <v>0.37006220681058688</v>
      </c>
      <c r="EB18">
        <v>5.0317804891788956E-2</v>
      </c>
      <c r="EC18">
        <v>0.37191419999932207</v>
      </c>
      <c r="ED18">
        <v>5.0333686645741268E-2</v>
      </c>
      <c r="EE18">
        <v>0.37781955035378884</v>
      </c>
      <c r="EF18">
        <v>5.1134926861852122E-2</v>
      </c>
      <c r="EG18">
        <v>0.36741076619945295</v>
      </c>
      <c r="EH18">
        <v>4.9801848159009919E-2</v>
      </c>
      <c r="EI18">
        <v>0.39356395082221074</v>
      </c>
      <c r="EJ18">
        <v>5.2328142742797824E-2</v>
      </c>
      <c r="EK18">
        <v>0.3748380151661716</v>
      </c>
      <c r="EL18">
        <v>4.9542214980724975E-2</v>
      </c>
      <c r="EM18">
        <v>0.3815374077700846</v>
      </c>
      <c r="EN18">
        <v>5.1276557451584479E-2</v>
      </c>
    </row>
    <row r="19" spans="3:144" x14ac:dyDescent="0.25">
      <c r="C19">
        <v>0.36791000000000001</v>
      </c>
      <c r="D19">
        <v>5.0729999999999997E-2</v>
      </c>
      <c r="E19">
        <v>0.37841712481870604</v>
      </c>
      <c r="F19">
        <v>5.185052585994665E-2</v>
      </c>
      <c r="I19">
        <v>0.34313045029550998</v>
      </c>
      <c r="J19">
        <v>5.1042651437480609E-2</v>
      </c>
      <c r="K19">
        <v>0.3518486661660209</v>
      </c>
      <c r="L19">
        <v>5.054831282397465E-2</v>
      </c>
      <c r="M19">
        <v>0.35088230628702038</v>
      </c>
      <c r="N19">
        <v>5.0617880612866289E-2</v>
      </c>
      <c r="O19">
        <v>0.35485414333601295</v>
      </c>
      <c r="P19">
        <v>5.0732313418765759E-2</v>
      </c>
      <c r="Q19">
        <v>0.35958409619668186</v>
      </c>
      <c r="R19">
        <v>5.1478250364650528E-2</v>
      </c>
      <c r="S19">
        <v>0.35371261831934503</v>
      </c>
      <c r="T19">
        <v>5.1056910704071604E-2</v>
      </c>
      <c r="U19">
        <v>0.34718591058908771</v>
      </c>
      <c r="V19">
        <v>4.974190211758471E-2</v>
      </c>
      <c r="W19">
        <v>0.35989664897060153</v>
      </c>
      <c r="X19">
        <v>5.1218825734525693E-2</v>
      </c>
      <c r="Y19">
        <v>0.34833891779381043</v>
      </c>
      <c r="Z19">
        <v>4.9964107946574507E-2</v>
      </c>
      <c r="AA19">
        <v>0.35157155503697529</v>
      </c>
      <c r="AB19">
        <v>5.0076749776008962E-2</v>
      </c>
      <c r="AC19">
        <v>0.35750468615014047</v>
      </c>
      <c r="AD19">
        <v>5.1120528269885342E-2</v>
      </c>
      <c r="AE19">
        <v>0.34810684921602647</v>
      </c>
      <c r="AF19">
        <v>4.9633446460599882E-2</v>
      </c>
      <c r="AG19">
        <v>0.35728294224302559</v>
      </c>
      <c r="AH19">
        <v>5.0612548005989161E-2</v>
      </c>
      <c r="AI19">
        <v>0.3600448523693231</v>
      </c>
      <c r="AJ19">
        <v>5.1025599694389634E-2</v>
      </c>
      <c r="AK19">
        <v>0.36045480642738764</v>
      </c>
      <c r="AL19">
        <v>5.1175454476103041E-2</v>
      </c>
      <c r="AM19">
        <v>0.3589580025336242</v>
      </c>
      <c r="AN19">
        <v>5.0661271349634933E-2</v>
      </c>
      <c r="AO19">
        <v>0.36238881825154956</v>
      </c>
      <c r="AP19">
        <v>5.1060410271246894E-2</v>
      </c>
      <c r="AQ19">
        <v>0.35973867613627497</v>
      </c>
      <c r="AR19">
        <v>5.0567312245691415E-2</v>
      </c>
      <c r="AS19">
        <v>0.35595052673992211</v>
      </c>
      <c r="AT19">
        <v>5.0380722437002715E-2</v>
      </c>
      <c r="AU19">
        <v>0.35618134012358438</v>
      </c>
      <c r="AV19">
        <v>4.9821665219591936E-2</v>
      </c>
      <c r="AW19">
        <v>0.36267784452855117</v>
      </c>
      <c r="AX19">
        <v>5.102104541515607E-2</v>
      </c>
      <c r="AY19">
        <v>0.35811739127162007</v>
      </c>
      <c r="AZ19">
        <v>5.0278479658303413E-2</v>
      </c>
      <c r="BA19">
        <v>0.36140563378482382</v>
      </c>
      <c r="BB19">
        <v>5.0577833236902188E-2</v>
      </c>
      <c r="BC19">
        <v>0.35392763325223836</v>
      </c>
      <c r="BD19">
        <v>5.0129802043609881E-2</v>
      </c>
      <c r="BE19">
        <v>0.36312575155779447</v>
      </c>
      <c r="BF19">
        <v>5.0539019814381789E-2</v>
      </c>
      <c r="BG19">
        <v>0.36154602645643263</v>
      </c>
      <c r="BH19">
        <v>5.0353085664132727E-2</v>
      </c>
      <c r="BI19">
        <v>0.35706623091477635</v>
      </c>
      <c r="BJ19">
        <v>5.0123403215420664E-2</v>
      </c>
      <c r="BK19">
        <v>0.36584889727206954</v>
      </c>
      <c r="BL19">
        <v>5.0710110952049706E-2</v>
      </c>
      <c r="BM19">
        <v>0.35959463999656738</v>
      </c>
      <c r="BN19">
        <v>5.0178906024425554E-2</v>
      </c>
      <c r="BO19">
        <v>0.35869925383601581</v>
      </c>
      <c r="BP19">
        <v>5.0256367882504177E-2</v>
      </c>
      <c r="BQ19">
        <v>0.37073891963126965</v>
      </c>
      <c r="BR19">
        <v>5.1423196173423308E-2</v>
      </c>
      <c r="BS19">
        <v>0.36919467924140076</v>
      </c>
      <c r="BT19">
        <v>5.0963265709192233E-2</v>
      </c>
      <c r="BU19">
        <v>0.35786638621651601</v>
      </c>
      <c r="BV19">
        <v>4.9827071072443996E-2</v>
      </c>
      <c r="BW19">
        <v>0.3633860130456284</v>
      </c>
      <c r="BX19">
        <v>5.0208301396522381E-2</v>
      </c>
      <c r="BY19">
        <v>0.37341958857291757</v>
      </c>
      <c r="BZ19">
        <v>5.1707967274620847E-2</v>
      </c>
      <c r="CA19">
        <v>0.36521792235917905</v>
      </c>
      <c r="CB19">
        <v>5.0463201768478842E-2</v>
      </c>
      <c r="CC19">
        <v>0.36761394103263995</v>
      </c>
      <c r="CD19">
        <v>5.0924682900196583E-2</v>
      </c>
      <c r="CE19">
        <v>0.36937645189020685</v>
      </c>
      <c r="CF19">
        <v>5.0856993160357702E-2</v>
      </c>
      <c r="CG19">
        <v>0.3614444250765102</v>
      </c>
      <c r="CH19">
        <v>5.0112998902527114E-2</v>
      </c>
      <c r="CI19">
        <v>0.34627557098216438</v>
      </c>
      <c r="CJ19">
        <v>4.9053447062594492E-2</v>
      </c>
      <c r="CK19">
        <v>0.34992997659101294</v>
      </c>
      <c r="CL19">
        <v>4.8722847319776406E-2</v>
      </c>
      <c r="CM19">
        <v>0.36173707347080913</v>
      </c>
      <c r="CN19">
        <v>5.0388259594192485E-2</v>
      </c>
      <c r="CO19">
        <v>0.36434569658221228</v>
      </c>
      <c r="CP19">
        <v>5.0066176827997723E-2</v>
      </c>
      <c r="CQ19">
        <v>0.36583939840238311</v>
      </c>
      <c r="CR19">
        <v>5.051766685153334E-2</v>
      </c>
      <c r="CS19">
        <v>0.37098979078713185</v>
      </c>
      <c r="CT19">
        <v>5.1090420206809491E-2</v>
      </c>
      <c r="CU19">
        <v>0.36351925972344923</v>
      </c>
      <c r="CV19">
        <v>4.979408043809791E-2</v>
      </c>
      <c r="CW19">
        <v>0.35533375185049382</v>
      </c>
      <c r="CX19">
        <v>4.8884980686452438E-2</v>
      </c>
      <c r="CY19">
        <v>0.36406188975747095</v>
      </c>
      <c r="CZ19">
        <v>5.0006598698376412E-2</v>
      </c>
      <c r="DA19">
        <v>0.36456913804186503</v>
      </c>
      <c r="DB19">
        <v>5.0460794863564903E-2</v>
      </c>
      <c r="DC19">
        <v>0.37111653201941397</v>
      </c>
      <c r="DD19">
        <v>5.1189742609850666E-2</v>
      </c>
      <c r="DE19">
        <v>0.35978608222734237</v>
      </c>
      <c r="DF19">
        <v>4.93764152376584E-2</v>
      </c>
      <c r="DG19">
        <v>0.369401876435767</v>
      </c>
      <c r="DH19">
        <v>5.0341997519707089E-2</v>
      </c>
      <c r="DI19">
        <v>0.36649228401772155</v>
      </c>
      <c r="DJ19">
        <v>4.9947299277843547E-2</v>
      </c>
      <c r="DK19">
        <v>0.36892457439144732</v>
      </c>
      <c r="DL19">
        <v>4.9885388595370429E-2</v>
      </c>
      <c r="DM19">
        <v>0.38628532968714707</v>
      </c>
      <c r="DN19">
        <v>5.2312657793999282E-2</v>
      </c>
      <c r="DO19">
        <v>0.37163901094013513</v>
      </c>
      <c r="DP19">
        <v>5.0050353482071479E-2</v>
      </c>
      <c r="DQ19">
        <v>0.37147482676754062</v>
      </c>
      <c r="DR19">
        <v>5.0574944975415662E-2</v>
      </c>
      <c r="DS19">
        <v>0.35012818326224815</v>
      </c>
      <c r="DT19">
        <v>4.8416050626521018E-2</v>
      </c>
      <c r="DU19">
        <v>0.36114247694110907</v>
      </c>
      <c r="DV19">
        <v>4.9359357520480276E-2</v>
      </c>
      <c r="DW19">
        <v>0.37120570999108893</v>
      </c>
      <c r="DX19">
        <v>5.0211576508364171E-2</v>
      </c>
      <c r="DY19">
        <v>0.36939336588169114</v>
      </c>
      <c r="DZ19">
        <v>4.9952704857174388E-2</v>
      </c>
      <c r="EA19">
        <v>0.36961645996640091</v>
      </c>
      <c r="EB19">
        <v>5.0185306589052819E-2</v>
      </c>
      <c r="EC19">
        <v>0.37148470348348284</v>
      </c>
      <c r="ED19">
        <v>5.0202793433786835E-2</v>
      </c>
      <c r="EE19">
        <v>0.37730335491723876</v>
      </c>
      <c r="EF19">
        <v>5.0992493229592609E-2</v>
      </c>
      <c r="EG19">
        <v>0.36688005417086195</v>
      </c>
      <c r="EH19">
        <v>4.9660589072735885E-2</v>
      </c>
      <c r="EI19">
        <v>0.39308894980886638</v>
      </c>
      <c r="EJ19">
        <v>5.2189083313284174E-2</v>
      </c>
      <c r="EK19">
        <v>0.37449118926273511</v>
      </c>
      <c r="EL19">
        <v>4.9427130420917682E-2</v>
      </c>
      <c r="EM19">
        <v>0.38085035942586232</v>
      </c>
      <c r="EN19">
        <v>5.1122122326642878E-2</v>
      </c>
    </row>
    <row r="20" spans="3:144" x14ac:dyDescent="0.25">
      <c r="C20">
        <v>0.36487000000000003</v>
      </c>
      <c r="D20">
        <v>5.0310000000000001E-2</v>
      </c>
      <c r="E20">
        <v>0.38129137068256758</v>
      </c>
      <c r="F20">
        <v>5.2195691723701199E-2</v>
      </c>
      <c r="I20">
        <v>0.34295329385250745</v>
      </c>
      <c r="J20">
        <v>5.0903393143569266E-2</v>
      </c>
      <c r="K20">
        <v>0.35172746476815303</v>
      </c>
      <c r="L20">
        <v>5.0433332940090225E-2</v>
      </c>
      <c r="M20">
        <v>0.35073249595992717</v>
      </c>
      <c r="N20">
        <v>5.0489189838085015E-2</v>
      </c>
      <c r="O20">
        <v>0.3547314126801569</v>
      </c>
      <c r="P20">
        <v>5.0616877312678402E-2</v>
      </c>
      <c r="Q20">
        <v>0.35944455372539774</v>
      </c>
      <c r="R20">
        <v>5.1353283741046092E-2</v>
      </c>
      <c r="S20">
        <v>0.3535450432063581</v>
      </c>
      <c r="T20">
        <v>5.0922245296890996E-2</v>
      </c>
      <c r="U20">
        <v>0.34705810052829295</v>
      </c>
      <c r="V20">
        <v>4.9625043948110979E-2</v>
      </c>
      <c r="W20">
        <v>0.35976540749399033</v>
      </c>
      <c r="X20">
        <v>5.1098687883213791E-2</v>
      </c>
      <c r="Y20">
        <v>0.34818434051432262</v>
      </c>
      <c r="Z20">
        <v>4.9835874301305684E-2</v>
      </c>
      <c r="AA20">
        <v>0.35142459423228856</v>
      </c>
      <c r="AB20">
        <v>4.9950909126099327E-2</v>
      </c>
      <c r="AC20">
        <v>0.35733024288977716</v>
      </c>
      <c r="AD20">
        <v>5.0984815123459037E-2</v>
      </c>
      <c r="AE20">
        <v>0.34795944015336716</v>
      </c>
      <c r="AF20">
        <v>4.9508856493337347E-2</v>
      </c>
      <c r="AG20">
        <v>0.35714755329856251</v>
      </c>
      <c r="AH20">
        <v>5.0490977416154763E-2</v>
      </c>
      <c r="AI20">
        <v>0.35990334800857221</v>
      </c>
      <c r="AJ20">
        <v>5.0901738124822578E-2</v>
      </c>
      <c r="AK20">
        <v>0.36029679310916912</v>
      </c>
      <c r="AL20">
        <v>5.10452370454893E-2</v>
      </c>
      <c r="AM20">
        <v>0.35882240326078663</v>
      </c>
      <c r="AN20">
        <v>5.0539831846310675E-2</v>
      </c>
      <c r="AO20">
        <v>0.36225060092649564</v>
      </c>
      <c r="AP20">
        <v>5.0938042219739882E-2</v>
      </c>
      <c r="AQ20">
        <v>0.35960090142961559</v>
      </c>
      <c r="AR20">
        <v>5.0445256412514898E-2</v>
      </c>
      <c r="AS20">
        <v>0.3557901425492016</v>
      </c>
      <c r="AT20">
        <v>5.025006177752623E-2</v>
      </c>
      <c r="AU20">
        <v>0.35606802175749064</v>
      </c>
      <c r="AV20">
        <v>4.9714136777039605E-2</v>
      </c>
      <c r="AW20">
        <v>0.36252614610898842</v>
      </c>
      <c r="AX20">
        <v>5.0892968741018091E-2</v>
      </c>
      <c r="AY20">
        <v>0.35796764341224047</v>
      </c>
      <c r="AZ20">
        <v>5.0152482193094136E-2</v>
      </c>
      <c r="BA20">
        <v>0.36126154677257366</v>
      </c>
      <c r="BB20">
        <v>5.0453757202602756E-2</v>
      </c>
      <c r="BC20">
        <v>0.35374334359423742</v>
      </c>
      <c r="BD20">
        <v>4.9992675751128229E-2</v>
      </c>
      <c r="BE20">
        <v>0.36299780688185046</v>
      </c>
      <c r="BF20">
        <v>5.0422829840575327E-2</v>
      </c>
      <c r="BG20">
        <v>0.36141720584520193</v>
      </c>
      <c r="BH20">
        <v>5.0236445228682085E-2</v>
      </c>
      <c r="BI20">
        <v>0.35690349231080931</v>
      </c>
      <c r="BJ20">
        <v>4.9992519528666797E-2</v>
      </c>
      <c r="BK20">
        <v>0.36572686464269516</v>
      </c>
      <c r="BL20">
        <v>5.0597269752779318E-2</v>
      </c>
      <c r="BM20">
        <v>0.35945424518154412</v>
      </c>
      <c r="BN20">
        <v>5.0057518118440204E-2</v>
      </c>
      <c r="BO20">
        <v>0.35854344107706154</v>
      </c>
      <c r="BP20">
        <v>5.0128792591478052E-2</v>
      </c>
      <c r="BQ20">
        <v>0.37060030126982513</v>
      </c>
      <c r="BR20">
        <v>5.1301559201619676E-2</v>
      </c>
      <c r="BS20">
        <v>0.36906961641045544</v>
      </c>
      <c r="BT20">
        <v>5.0848276794777228E-2</v>
      </c>
      <c r="BU20">
        <v>0.35772034184742085</v>
      </c>
      <c r="BV20">
        <v>4.9703960486093358E-2</v>
      </c>
      <c r="BW20">
        <v>0.36325720615802654</v>
      </c>
      <c r="BX20">
        <v>5.0092191531331508E-2</v>
      </c>
      <c r="BY20">
        <v>0.37326164762511638</v>
      </c>
      <c r="BZ20">
        <v>5.1577417836421585E-2</v>
      </c>
      <c r="CA20">
        <v>0.36508299996257565</v>
      </c>
      <c r="CB20">
        <v>5.0344403994210744E-2</v>
      </c>
      <c r="CC20">
        <v>0.36745859513088969</v>
      </c>
      <c r="CD20">
        <v>5.0796277987357009E-2</v>
      </c>
      <c r="CE20">
        <v>0.36924570939473106</v>
      </c>
      <c r="CF20">
        <v>5.0739245407807283E-2</v>
      </c>
      <c r="CG20">
        <v>0.36128799130940981</v>
      </c>
      <c r="CH20">
        <v>4.998571472851026E-2</v>
      </c>
      <c r="CI20">
        <v>0.34604670942028254</v>
      </c>
      <c r="CJ20">
        <v>4.8907054065338615E-2</v>
      </c>
      <c r="CK20">
        <v>0.3497722376788438</v>
      </c>
      <c r="CL20">
        <v>4.8596592047375167E-2</v>
      </c>
      <c r="CM20">
        <v>0.36155454395445941</v>
      </c>
      <c r="CN20">
        <v>5.0251969857754014E-2</v>
      </c>
      <c r="CO20">
        <v>0.36421840277055767</v>
      </c>
      <c r="CP20">
        <v>4.995208987976877E-2</v>
      </c>
      <c r="CQ20">
        <v>0.36568254469085737</v>
      </c>
      <c r="CR20">
        <v>5.0388995107823638E-2</v>
      </c>
      <c r="CS20">
        <v>0.37083164433702198</v>
      </c>
      <c r="CT20">
        <v>5.0961504188579324E-2</v>
      </c>
      <c r="CU20">
        <v>0.36339655830022577</v>
      </c>
      <c r="CV20">
        <v>4.968253494147671E-2</v>
      </c>
      <c r="CW20">
        <v>0.35521320531228939</v>
      </c>
      <c r="CX20">
        <v>4.877510134098504E-2</v>
      </c>
      <c r="CY20">
        <v>0.36393025334292672</v>
      </c>
      <c r="CZ20">
        <v>4.9889573004210826E-2</v>
      </c>
      <c r="DA20">
        <v>0.36439629417878894</v>
      </c>
      <c r="DB20">
        <v>5.0326613529458636E-2</v>
      </c>
      <c r="DC20">
        <v>0.37093574415215969</v>
      </c>
      <c r="DD20">
        <v>5.1054088792778674E-2</v>
      </c>
      <c r="DE20">
        <v>0.35964094294498927</v>
      </c>
      <c r="DF20">
        <v>4.9254304612882174E-2</v>
      </c>
      <c r="DG20">
        <v>0.36927025364086519</v>
      </c>
      <c r="DH20">
        <v>5.0225477158282197E-2</v>
      </c>
      <c r="DI20">
        <v>0.3663593523570482</v>
      </c>
      <c r="DJ20">
        <v>4.9830197190001542E-2</v>
      </c>
      <c r="DK20">
        <v>0.36881708020273524</v>
      </c>
      <c r="DL20">
        <v>4.9785745305916326E-2</v>
      </c>
      <c r="DM20">
        <v>0.38614155267885036</v>
      </c>
      <c r="DN20">
        <v>5.2189268170486781E-2</v>
      </c>
      <c r="DO20">
        <v>0.3715334325359515</v>
      </c>
      <c r="DP20">
        <v>4.9953036688455132E-2</v>
      </c>
      <c r="DQ20">
        <v>0.371316494749307</v>
      </c>
      <c r="DR20">
        <v>5.0446516539593873E-2</v>
      </c>
      <c r="DS20">
        <v>0.34994274055888958</v>
      </c>
      <c r="DT20">
        <v>4.828305493529423E-2</v>
      </c>
      <c r="DU20">
        <v>0.36099279091519104</v>
      </c>
      <c r="DV20">
        <v>4.9236036233690945E-2</v>
      </c>
      <c r="DW20">
        <v>0.37107780786799205</v>
      </c>
      <c r="DX20">
        <v>5.0097375983942746E-2</v>
      </c>
      <c r="DY20">
        <v>0.36927351226215149</v>
      </c>
      <c r="DZ20">
        <v>4.9843768202090848E-2</v>
      </c>
      <c r="EA20">
        <v>0.36947004268844758</v>
      </c>
      <c r="EB20">
        <v>5.0063301719746441E-2</v>
      </c>
      <c r="EC20">
        <v>0.37134394626280559</v>
      </c>
      <c r="ED20">
        <v>5.0083007755450396E-2</v>
      </c>
      <c r="EE20">
        <v>0.37713294531299901</v>
      </c>
      <c r="EF20">
        <v>5.0859811450079215E-2</v>
      </c>
      <c r="EG20">
        <v>0.36670449232402419</v>
      </c>
      <c r="EH20">
        <v>4.9528315457847416E-2</v>
      </c>
      <c r="EI20">
        <v>0.39293285016844287</v>
      </c>
      <c r="EJ20">
        <v>5.2061232619804262E-2</v>
      </c>
      <c r="EK20">
        <v>0.37437891650078453</v>
      </c>
      <c r="EL20">
        <v>4.9326035606276547E-2</v>
      </c>
      <c r="EM20">
        <v>0.38062156148310805</v>
      </c>
      <c r="EN20">
        <v>5.097499420632548E-2</v>
      </c>
    </row>
    <row r="21" spans="3:144" x14ac:dyDescent="0.25">
      <c r="C21">
        <v>0.37403999999999998</v>
      </c>
      <c r="D21">
        <v>5.1400000000000001E-2</v>
      </c>
      <c r="E21">
        <v>0.38417160986234022</v>
      </c>
      <c r="F21">
        <v>5.2540970853999225E-2</v>
      </c>
      <c r="I21">
        <v>0.34313938243914643</v>
      </c>
      <c r="J21">
        <v>5.0776317120484166E-2</v>
      </c>
      <c r="K21">
        <v>0.35186164892510219</v>
      </c>
      <c r="L21">
        <v>5.0333810256409366E-2</v>
      </c>
      <c r="M21">
        <v>0.35089303428410767</v>
      </c>
      <c r="N21">
        <v>5.0374159859006132E-2</v>
      </c>
      <c r="O21">
        <v>0.3548669604036212</v>
      </c>
      <c r="P21">
        <v>5.0516801725549891E-2</v>
      </c>
      <c r="Q21">
        <v>0.35959593682574131</v>
      </c>
      <c r="R21">
        <v>5.1242957337871049E-2</v>
      </c>
      <c r="S21">
        <v>0.35372211677782761</v>
      </c>
      <c r="T21">
        <v>5.0800339018665694E-2</v>
      </c>
      <c r="U21">
        <v>0.34719766073344144</v>
      </c>
      <c r="V21">
        <v>4.9522505211274478E-2</v>
      </c>
      <c r="W21">
        <v>0.35990897463999705</v>
      </c>
      <c r="X21">
        <v>5.0993588360840038E-2</v>
      </c>
      <c r="Y21">
        <v>0.34834879033729521</v>
      </c>
      <c r="Z21">
        <v>4.9720573569143785E-2</v>
      </c>
      <c r="AA21">
        <v>0.35158219659090439</v>
      </c>
      <c r="AB21">
        <v>4.9838682374196891E-2</v>
      </c>
      <c r="AC21">
        <v>0.35751367240272647</v>
      </c>
      <c r="AD21">
        <v>5.0861518233886356E-2</v>
      </c>
      <c r="AE21">
        <v>0.34811700761868686</v>
      </c>
      <c r="AF21">
        <v>4.9397390845609818E-2</v>
      </c>
      <c r="AG21">
        <v>0.35729482488723224</v>
      </c>
      <c r="AH21">
        <v>5.0384109957280654E-2</v>
      </c>
      <c r="AI21">
        <v>0.36005607539544432</v>
      </c>
      <c r="AJ21">
        <v>5.0792013388202481E-2</v>
      </c>
      <c r="AK21">
        <v>0.36046483211614289</v>
      </c>
      <c r="AL21">
        <v>5.0928242662516436E-2</v>
      </c>
      <c r="AM21">
        <v>0.35896987777461914</v>
      </c>
      <c r="AN21">
        <v>5.043312672210578E-2</v>
      </c>
      <c r="AO21">
        <v>0.36240041648186794</v>
      </c>
      <c r="AP21">
        <v>5.0830184589767936E-2</v>
      </c>
      <c r="AQ21">
        <v>0.35975033308464477</v>
      </c>
      <c r="AR21">
        <v>5.0337786990432482E-2</v>
      </c>
      <c r="AS21">
        <v>0.35596035647562857</v>
      </c>
      <c r="AT21">
        <v>5.0132492581653254E-2</v>
      </c>
      <c r="AU21">
        <v>0.35619479841280771</v>
      </c>
      <c r="AV21">
        <v>4.9622861929910132E-2</v>
      </c>
      <c r="AW21">
        <v>0.36268851560919552</v>
      </c>
      <c r="AX21">
        <v>5.0778722557893292E-2</v>
      </c>
      <c r="AY21">
        <v>0.358127831021122</v>
      </c>
      <c r="AZ21">
        <v>5.0040055716725117E-2</v>
      </c>
      <c r="BA21">
        <v>0.36141665057174405</v>
      </c>
      <c r="BB21">
        <v>5.0343762926071789E-2</v>
      </c>
      <c r="BC21">
        <v>0.35393593630565057</v>
      </c>
      <c r="BD21">
        <v>4.9867478524136567E-2</v>
      </c>
      <c r="BE21">
        <v>0.36313805880355504</v>
      </c>
      <c r="BF21">
        <v>5.032183801628376E-2</v>
      </c>
      <c r="BG21">
        <v>0.36155823486992439</v>
      </c>
      <c r="BH21">
        <v>5.013490432438341E-2</v>
      </c>
      <c r="BI21">
        <v>0.35707589760806824</v>
      </c>
      <c r="BJ21">
        <v>4.9874660264472202E-2</v>
      </c>
      <c r="BK21">
        <v>0.36586187058158753</v>
      </c>
      <c r="BL21">
        <v>5.0500323915588737E-2</v>
      </c>
      <c r="BM21">
        <v>0.3596056026762165</v>
      </c>
      <c r="BN21">
        <v>4.9950109382243243E-2</v>
      </c>
      <c r="BO21">
        <v>0.35870913492025902</v>
      </c>
      <c r="BP21">
        <v>5.0014343384142311E-2</v>
      </c>
      <c r="BQ21">
        <v>0.37075054228445548</v>
      </c>
      <c r="BR21">
        <v>5.1194609491185455E-2</v>
      </c>
      <c r="BS21">
        <v>0.36920779088716044</v>
      </c>
      <c r="BT21">
        <v>5.0749428546893426E-2</v>
      </c>
      <c r="BU21">
        <v>0.35787679444414677</v>
      </c>
      <c r="BV21">
        <v>4.9594380564603587E-2</v>
      </c>
      <c r="BW21">
        <v>0.36339824889784483</v>
      </c>
      <c r="BX21">
        <v>4.9991297227067764E-2</v>
      </c>
      <c r="BY21">
        <v>0.37343017213093593</v>
      </c>
      <c r="BZ21">
        <v>5.1460850303442766E-2</v>
      </c>
      <c r="CA21">
        <v>0.36522949843258135</v>
      </c>
      <c r="CB21">
        <v>5.0240215882785995E-2</v>
      </c>
      <c r="CC21">
        <v>0.36762434246820641</v>
      </c>
      <c r="CD21">
        <v>5.0681613297917052E-2</v>
      </c>
      <c r="CE21">
        <v>0.36938894896345553</v>
      </c>
      <c r="CF21">
        <v>5.0637066352685708E-2</v>
      </c>
      <c r="CG21">
        <v>0.36145430389564404</v>
      </c>
      <c r="CH21">
        <v>4.9871640594262169E-2</v>
      </c>
      <c r="CI21">
        <v>0.34628192607507691</v>
      </c>
      <c r="CJ21">
        <v>4.877110683491475E-2</v>
      </c>
      <c r="CK21">
        <v>0.34993931148157614</v>
      </c>
      <c r="CL21">
        <v>4.8482977335907153E-2</v>
      </c>
      <c r="CM21">
        <v>0.36174559077764268</v>
      </c>
      <c r="CN21">
        <v>5.0127901215668597E-2</v>
      </c>
      <c r="CO21">
        <v>0.36435765265866937</v>
      </c>
      <c r="CP21">
        <v>4.9852948491324642E-2</v>
      </c>
      <c r="CQ21">
        <v>0.36584967699794979</v>
      </c>
      <c r="CR21">
        <v>5.0273989471550221E-2</v>
      </c>
      <c r="CS21">
        <v>0.37099996343022346</v>
      </c>
      <c r="CT21">
        <v>5.0846185836603115E-2</v>
      </c>
      <c r="CU21">
        <v>0.36353172212328888</v>
      </c>
      <c r="CV21">
        <v>4.9586468412381027E-2</v>
      </c>
      <c r="CW21">
        <v>0.35534597832429871</v>
      </c>
      <c r="CX21">
        <v>4.8680358184422727E-2</v>
      </c>
      <c r="CY21">
        <v>0.36407383891518097</v>
      </c>
      <c r="CZ21">
        <v>4.9787561523634283E-2</v>
      </c>
      <c r="DA21">
        <v>0.36457843028631637</v>
      </c>
      <c r="DB21">
        <v>5.0205344944242308E-2</v>
      </c>
      <c r="DC21">
        <v>0.37112522659899044</v>
      </c>
      <c r="DD21">
        <v>5.0930871044967872E-2</v>
      </c>
      <c r="DE21">
        <v>0.35979664758849089</v>
      </c>
      <c r="DF21">
        <v>4.914598804001704E-2</v>
      </c>
      <c r="DG21">
        <v>0.36941385282463485</v>
      </c>
      <c r="DH21">
        <v>5.0124082734446206E-2</v>
      </c>
      <c r="DI21">
        <v>0.36650412222510692</v>
      </c>
      <c r="DJ21">
        <v>4.9728092289587342E-2</v>
      </c>
      <c r="DK21">
        <v>0.3689385229873835</v>
      </c>
      <c r="DL21">
        <v>4.9703675605070177E-2</v>
      </c>
      <c r="DM21">
        <v>0.38629696632190552</v>
      </c>
      <c r="DN21">
        <v>5.2080901054937304E-2</v>
      </c>
      <c r="DO21">
        <v>0.37165307176892209</v>
      </c>
      <c r="DP21">
        <v>4.9873640141402192E-2</v>
      </c>
      <c r="DQ21">
        <v>0.37148504151564549</v>
      </c>
      <c r="DR21">
        <v>5.0331821820088538E-2</v>
      </c>
      <c r="DS21">
        <v>0.35013583331776904</v>
      </c>
      <c r="DT21">
        <v>4.8161432418537951E-2</v>
      </c>
      <c r="DU21">
        <v>0.36115262717314017</v>
      </c>
      <c r="DV21">
        <v>4.9126188990779099E-2</v>
      </c>
      <c r="DW21">
        <v>0.37121810231564439</v>
      </c>
      <c r="DX21">
        <v>4.999879514995996E-2</v>
      </c>
      <c r="DY21">
        <v>0.3694061514982378</v>
      </c>
      <c r="DZ21">
        <v>4.9750822422262031E-2</v>
      </c>
      <c r="EA21">
        <v>0.36962694885838815</v>
      </c>
      <c r="EB21">
        <v>4.995511825866155E-2</v>
      </c>
      <c r="EC21">
        <v>0.37149576782734373</v>
      </c>
      <c r="ED21">
        <v>4.9977597051779024E-2</v>
      </c>
      <c r="EE21">
        <v>0.37731296987084856</v>
      </c>
      <c r="EF21">
        <v>5.0740500736381478E-2</v>
      </c>
      <c r="EG21">
        <v>0.36688886952846578</v>
      </c>
      <c r="EH21">
        <v>4.940863539374709E-2</v>
      </c>
      <c r="EI21">
        <v>0.3930999098922095</v>
      </c>
      <c r="EJ21">
        <v>5.194807809599436E-2</v>
      </c>
      <c r="EK21">
        <v>0.37450425938859266</v>
      </c>
      <c r="EL21">
        <v>4.9241688139810461E-2</v>
      </c>
      <c r="EM21">
        <v>0.38085725495326833</v>
      </c>
      <c r="EN21">
        <v>5.0839186362220165E-2</v>
      </c>
    </row>
    <row r="22" spans="3:144" x14ac:dyDescent="0.25">
      <c r="C22">
        <v>0.36932999999999999</v>
      </c>
      <c r="D22">
        <v>5.0650000000000001E-2</v>
      </c>
      <c r="E22">
        <v>0.38705785485515753</v>
      </c>
      <c r="F22">
        <v>5.2886363288009663E-2</v>
      </c>
      <c r="I22">
        <v>0.34368364004388013</v>
      </c>
      <c r="J22">
        <v>5.0664889670872605E-2</v>
      </c>
      <c r="K22">
        <v>0.35224755844285871</v>
      </c>
      <c r="L22">
        <v>5.0252459492306605E-2</v>
      </c>
      <c r="M22">
        <v>0.35135954219257043</v>
      </c>
      <c r="N22">
        <v>5.0275928393598131E-2</v>
      </c>
      <c r="O22">
        <v>0.35525708911785625</v>
      </c>
      <c r="P22">
        <v>5.0434816458519514E-2</v>
      </c>
      <c r="Q22">
        <v>0.36003411616136155</v>
      </c>
      <c r="R22">
        <v>5.1150280571804554E-2</v>
      </c>
      <c r="S22">
        <v>0.35423900892832011</v>
      </c>
      <c r="T22">
        <v>5.0694517154879729E-2</v>
      </c>
      <c r="U22">
        <v>0.34760078436594305</v>
      </c>
      <c r="V22">
        <v>4.9437082896517583E-2</v>
      </c>
      <c r="W22">
        <v>0.3603234342687846</v>
      </c>
      <c r="X22">
        <v>5.0906394051263959E-2</v>
      </c>
      <c r="Y22">
        <v>0.34882778150024629</v>
      </c>
      <c r="Z22">
        <v>4.9621350853495623E-2</v>
      </c>
      <c r="AA22">
        <v>0.35204006313131853</v>
      </c>
      <c r="AB22">
        <v>4.9743130773540256E-2</v>
      </c>
      <c r="AC22">
        <v>0.35804997121004017</v>
      </c>
      <c r="AD22">
        <v>5.0754000818903841E-2</v>
      </c>
      <c r="AE22">
        <v>0.3485752535809124</v>
      </c>
      <c r="AF22">
        <v>4.9302090041482637E-2</v>
      </c>
      <c r="AG22">
        <v>0.3577207398240041</v>
      </c>
      <c r="AH22">
        <v>5.0294860695062255E-2</v>
      </c>
      <c r="AI22">
        <v>0.36049886852495616</v>
      </c>
      <c r="AJ22">
        <v>5.0699418489313308E-2</v>
      </c>
      <c r="AK22">
        <v>0.3609543397808947</v>
      </c>
      <c r="AL22">
        <v>5.0827662662236171E-2</v>
      </c>
      <c r="AM22">
        <v>0.3593964033548217</v>
      </c>
      <c r="AN22">
        <v>5.0344066614649054E-2</v>
      </c>
      <c r="AO22">
        <v>0.36283417833985587</v>
      </c>
      <c r="AP22">
        <v>5.0739779456312827E-2</v>
      </c>
      <c r="AQ22">
        <v>0.36018289499535266</v>
      </c>
      <c r="AR22">
        <v>5.0247835465126692E-2</v>
      </c>
      <c r="AS22">
        <v>0.35645652552700452</v>
      </c>
      <c r="AT22">
        <v>5.0031221830567185E-2</v>
      </c>
      <c r="AU22">
        <v>0.35655821195286064</v>
      </c>
      <c r="AV22">
        <v>4.9550330418097449E-2</v>
      </c>
      <c r="AW22">
        <v>0.3631605240124724</v>
      </c>
      <c r="AX22">
        <v>5.0681423203839747E-2</v>
      </c>
      <c r="AY22">
        <v>0.35859358459787216</v>
      </c>
      <c r="AZ22">
        <v>4.994426693039776E-2</v>
      </c>
      <c r="BA22">
        <v>0.3618667143550191</v>
      </c>
      <c r="BB22">
        <v>5.0250850764439366E-2</v>
      </c>
      <c r="BC22">
        <v>0.35450015795936213</v>
      </c>
      <c r="BD22">
        <v>4.975762541662241E-2</v>
      </c>
      <c r="BE22">
        <v>0.36354268161609354</v>
      </c>
      <c r="BF22">
        <v>5.0238799135207735E-2</v>
      </c>
      <c r="BG22">
        <v>0.36196526662644096</v>
      </c>
      <c r="BH22">
        <v>5.0051232722408578E-2</v>
      </c>
      <c r="BI22">
        <v>0.35757874403947099</v>
      </c>
      <c r="BJ22">
        <v>4.9773040316327948E-2</v>
      </c>
      <c r="BK22">
        <v>0.36625023247866789</v>
      </c>
      <c r="BL22">
        <v>5.042191787019757E-2</v>
      </c>
      <c r="BM22">
        <v>0.36004458384268928</v>
      </c>
      <c r="BN22">
        <v>4.9859609646164454E-2</v>
      </c>
      <c r="BO22">
        <v>0.35919181566949754</v>
      </c>
      <c r="BP22">
        <v>4.9916142136526259E-2</v>
      </c>
      <c r="BQ22">
        <v>0.37118554449193064</v>
      </c>
      <c r="BR22">
        <v>5.1105264351424207E-2</v>
      </c>
      <c r="BS22">
        <v>0.36960543363198517</v>
      </c>
      <c r="BT22">
        <v>5.0669417288064955E-2</v>
      </c>
      <c r="BU22">
        <v>0.35833147638769663</v>
      </c>
      <c r="BV22">
        <v>4.9501320362579392E-2</v>
      </c>
      <c r="BW22">
        <v>0.36380529398681211</v>
      </c>
      <c r="BX22">
        <v>4.9908370617339638E-2</v>
      </c>
      <c r="BY22">
        <v>0.37392056518116795</v>
      </c>
      <c r="BZ22">
        <v>5.1361444334115179E-2</v>
      </c>
      <c r="CA22">
        <v>0.36565342167282733</v>
      </c>
      <c r="CB22">
        <v>5.0153479414286127E-2</v>
      </c>
      <c r="CC22">
        <v>0.36810666188929925</v>
      </c>
      <c r="CD22">
        <v>5.0583816585696099E-2</v>
      </c>
      <c r="CE22">
        <v>0.36980226339434319</v>
      </c>
      <c r="CF22">
        <v>5.0553243173255769E-2</v>
      </c>
      <c r="CG22">
        <v>0.361938826261405</v>
      </c>
      <c r="CH22">
        <v>4.9773888144796045E-2</v>
      </c>
      <c r="CI22">
        <v>0.34697480484936866</v>
      </c>
      <c r="CJ22">
        <v>4.8649313657380885E-2</v>
      </c>
      <c r="CK22">
        <v>0.35042664066140039</v>
      </c>
      <c r="CL22">
        <v>4.838510229852977E-2</v>
      </c>
      <c r="CM22">
        <v>0.36230500268104432</v>
      </c>
      <c r="CN22">
        <v>5.0019437937069512E-2</v>
      </c>
      <c r="CO22">
        <v>0.36475964787259713</v>
      </c>
      <c r="CP22">
        <v>4.9771456981299783E-2</v>
      </c>
      <c r="CQ22">
        <v>0.36633623639000445</v>
      </c>
      <c r="CR22">
        <v>5.017578699667332E-2</v>
      </c>
      <c r="CS22">
        <v>0.37149015676064884</v>
      </c>
      <c r="CT22">
        <v>5.0747610734910277E-2</v>
      </c>
      <c r="CU22">
        <v>0.36392106427589116</v>
      </c>
      <c r="CV22">
        <v>4.9508501295297831E-2</v>
      </c>
      <c r="CW22">
        <v>0.35572844918486762</v>
      </c>
      <c r="CX22">
        <v>4.8603335563099537E-2</v>
      </c>
      <c r="CY22">
        <v>0.36448872983412217</v>
      </c>
      <c r="CZ22">
        <v>4.9703346863912826E-2</v>
      </c>
      <c r="DA22">
        <v>0.36511057816622722</v>
      </c>
      <c r="DB22">
        <v>5.0100296998797013E-2</v>
      </c>
      <c r="DC22">
        <v>0.37167981077270063</v>
      </c>
      <c r="DD22">
        <v>5.0823450425373826E-2</v>
      </c>
      <c r="DE22">
        <v>0.36024894894106418</v>
      </c>
      <c r="DF22">
        <v>4.9054420112810519E-2</v>
      </c>
      <c r="DG22">
        <v>0.36982875697567785</v>
      </c>
      <c r="DH22">
        <v>5.0040580023765824E-2</v>
      </c>
      <c r="DI22">
        <v>0.36692264467728386</v>
      </c>
      <c r="DJ22">
        <v>4.9643769732116622E-2</v>
      </c>
      <c r="DK22">
        <v>0.36928559010280465</v>
      </c>
      <c r="DL22">
        <v>4.9641418140331323E-2</v>
      </c>
      <c r="DM22">
        <v>0.38674733133569728</v>
      </c>
      <c r="DN22">
        <v>5.1990512450957177E-2</v>
      </c>
      <c r="DO22">
        <v>0.37199466519264773</v>
      </c>
      <c r="DP22">
        <v>4.9814329571744913E-2</v>
      </c>
      <c r="DQ22">
        <v>0.37197586955013906</v>
      </c>
      <c r="DR22">
        <v>5.0233989389860942E-2</v>
      </c>
      <c r="DS22">
        <v>0.35070219447177958</v>
      </c>
      <c r="DT22">
        <v>4.8054500621463055E-2</v>
      </c>
      <c r="DU22">
        <v>0.3616176257985016</v>
      </c>
      <c r="DV22">
        <v>4.9032812138180962E-2</v>
      </c>
      <c r="DW22">
        <v>0.3716227664672343</v>
      </c>
      <c r="DX22">
        <v>4.9918523034585806E-2</v>
      </c>
      <c r="DY22">
        <v>0.36978766553735415</v>
      </c>
      <c r="DZ22">
        <v>4.9676402836270096E-2</v>
      </c>
      <c r="EA22">
        <v>0.37008289848493048</v>
      </c>
      <c r="EB22">
        <v>4.9863707168603298E-2</v>
      </c>
      <c r="EC22">
        <v>0.37193602688058591</v>
      </c>
      <c r="ED22">
        <v>4.9889436651983671E-2</v>
      </c>
      <c r="EE22">
        <v>0.37783851799013823</v>
      </c>
      <c r="EF22">
        <v>5.0637815573749252E-2</v>
      </c>
      <c r="EG22">
        <v>0.36742815645468507</v>
      </c>
      <c r="EH22">
        <v>4.9304813440600927E-2</v>
      </c>
      <c r="EI22">
        <v>0.39358557202639421</v>
      </c>
      <c r="EJ22">
        <v>5.1852706302292162E-2</v>
      </c>
      <c r="EK22">
        <v>0.37486379889892463</v>
      </c>
      <c r="EL22">
        <v>4.9176388800527188E-2</v>
      </c>
      <c r="EM22">
        <v>0.38155101073288422</v>
      </c>
      <c r="EN22">
        <v>5.0718403278289491E-2</v>
      </c>
    </row>
    <row r="23" spans="3:144" x14ac:dyDescent="0.25">
      <c r="C23">
        <v>0.37223000000000001</v>
      </c>
      <c r="D23">
        <v>5.0970000000000001E-2</v>
      </c>
      <c r="E23">
        <v>0.38995011818421221</v>
      </c>
      <c r="F23">
        <v>5.3231869062912773E-2</v>
      </c>
      <c r="I23">
        <v>0.3445712207380251</v>
      </c>
      <c r="J23">
        <v>5.0572150245090305E-2</v>
      </c>
      <c r="K23">
        <v>0.35287466671576923</v>
      </c>
      <c r="L23">
        <v>5.0191499684561054E-2</v>
      </c>
      <c r="M23">
        <v>0.35211929456566793</v>
      </c>
      <c r="N23">
        <v>5.0197174940167018E-2</v>
      </c>
      <c r="O23">
        <v>0.35589115712852742</v>
      </c>
      <c r="P23">
        <v>5.03731578559522E-2</v>
      </c>
      <c r="Q23">
        <v>0.36074713934223102</v>
      </c>
      <c r="R23">
        <v>5.1077781423434596E-2</v>
      </c>
      <c r="S23">
        <v>0.35508162018740752</v>
      </c>
      <c r="T23">
        <v>5.0607666250120184E-2</v>
      </c>
      <c r="U23">
        <v>0.34825647526396797</v>
      </c>
      <c r="V23">
        <v>4.9371107101907501E-2</v>
      </c>
      <c r="W23">
        <v>0.36099748100288431</v>
      </c>
      <c r="X23">
        <v>5.0839483373533369E-2</v>
      </c>
      <c r="Y23">
        <v>0.34960824837288723</v>
      </c>
      <c r="Z23">
        <v>4.954091269138975E-2</v>
      </c>
      <c r="AA23">
        <v>0.35278570444787744</v>
      </c>
      <c r="AB23">
        <v>4.9666860722710884E-2</v>
      </c>
      <c r="AC23">
        <v>0.35892451047828139</v>
      </c>
      <c r="AD23">
        <v>5.0665195673315226E-2</v>
      </c>
      <c r="AE23">
        <v>0.34932167828521216</v>
      </c>
      <c r="AF23">
        <v>4.9225553627776385E-2</v>
      </c>
      <c r="AG23">
        <v>0.35841368025968046</v>
      </c>
      <c r="AH23">
        <v>5.0225664116717417E-2</v>
      </c>
      <c r="AI23">
        <v>0.36121964915481014</v>
      </c>
      <c r="AJ23">
        <v>5.0626479175619854E-2</v>
      </c>
      <c r="AK23">
        <v>0.36175196361083517</v>
      </c>
      <c r="AL23">
        <v>5.074624059367331E-2</v>
      </c>
      <c r="AM23">
        <v>0.36009034549543562</v>
      </c>
      <c r="AN23">
        <v>5.027508085150955E-2</v>
      </c>
      <c r="AO23">
        <v>0.36354005460770633</v>
      </c>
      <c r="AP23">
        <v>5.0669292835746609E-2</v>
      </c>
      <c r="AQ23">
        <v>0.36088678800041979</v>
      </c>
      <c r="AR23">
        <v>5.0177855479721749E-2</v>
      </c>
      <c r="AS23">
        <v>0.35726511550502421</v>
      </c>
      <c r="AT23">
        <v>4.9949011926364514E-2</v>
      </c>
      <c r="AU23">
        <v>0.35714834940362522</v>
      </c>
      <c r="AV23">
        <v>4.9498520712168273E-2</v>
      </c>
      <c r="AW23">
        <v>0.36392929616001179</v>
      </c>
      <c r="AX23">
        <v>5.0603724751595552E-2</v>
      </c>
      <c r="AY23">
        <v>0.3593521995990463</v>
      </c>
      <c r="AZ23">
        <v>4.986772870250035E-2</v>
      </c>
      <c r="BA23">
        <v>0.36259946155561978</v>
      </c>
      <c r="BB23">
        <v>5.017755511927089E-2</v>
      </c>
      <c r="BC23">
        <v>0.35542061805947495</v>
      </c>
      <c r="BD23">
        <v>4.9666112934993074E-2</v>
      </c>
      <c r="BE23">
        <v>0.36420063826391286</v>
      </c>
      <c r="BF23">
        <v>5.0175978281556788E-2</v>
      </c>
      <c r="BG23">
        <v>0.36262719834948631</v>
      </c>
      <c r="BH23">
        <v>4.9987712765943881E-2</v>
      </c>
      <c r="BI23">
        <v>0.35839831526519172</v>
      </c>
      <c r="BJ23">
        <v>4.9690431611515963E-2</v>
      </c>
      <c r="BK23">
        <v>0.36688135683376771</v>
      </c>
      <c r="BL23">
        <v>5.0364190329134792E-2</v>
      </c>
      <c r="BM23">
        <v>0.36075921441907965</v>
      </c>
      <c r="BN23">
        <v>4.9788487507088856E-2</v>
      </c>
      <c r="BO23">
        <v>0.35997831705219258</v>
      </c>
      <c r="BP23">
        <v>4.9836867522673314E-2</v>
      </c>
      <c r="BQ23">
        <v>0.37189344216599685</v>
      </c>
      <c r="BR23">
        <v>5.1035960884843211E-2</v>
      </c>
      <c r="BS23">
        <v>0.37025169798742813</v>
      </c>
      <c r="BT23">
        <v>5.0610425516858855E-2</v>
      </c>
      <c r="BU23">
        <v>0.35907198513991773</v>
      </c>
      <c r="BV23">
        <v>4.9427318319742147E-2</v>
      </c>
      <c r="BW23">
        <v>0.36446723829598859</v>
      </c>
      <c r="BX23">
        <v>4.9845673723886971E-2</v>
      </c>
      <c r="BY23">
        <v>0.37471945013176144</v>
      </c>
      <c r="BZ23">
        <v>5.1281911464150044E-2</v>
      </c>
      <c r="CA23">
        <v>0.36634320616240512</v>
      </c>
      <c r="CB23">
        <v>5.008656053346671E-2</v>
      </c>
      <c r="CC23">
        <v>0.36889239697767362</v>
      </c>
      <c r="CD23">
        <v>5.050555549006653E-2</v>
      </c>
      <c r="CE23">
        <v>0.37047437854714976</v>
      </c>
      <c r="CF23">
        <v>5.0490062347341602E-2</v>
      </c>
      <c r="CG23">
        <v>0.36272834189961023</v>
      </c>
      <c r="CH23">
        <v>4.9695123812111712E-2</v>
      </c>
      <c r="CI23">
        <v>0.34810644581639538</v>
      </c>
      <c r="CJ23">
        <v>4.8544996733129023E-2</v>
      </c>
      <c r="CK23">
        <v>0.35122093214866318</v>
      </c>
      <c r="CL23">
        <v>4.8305636711121494E-2</v>
      </c>
      <c r="CM23">
        <v>0.36321752036621757</v>
      </c>
      <c r="CN23">
        <v>4.9929538617454285E-2</v>
      </c>
      <c r="CO23">
        <v>0.36541342303082819</v>
      </c>
      <c r="CP23">
        <v>4.9709838225655154E-2</v>
      </c>
      <c r="CQ23">
        <v>0.36712895079517166</v>
      </c>
      <c r="CR23">
        <v>5.0097066390712826E-2</v>
      </c>
      <c r="CS23">
        <v>0.37228885313208282</v>
      </c>
      <c r="CT23">
        <v>5.0668467755308866E-2</v>
      </c>
      <c r="CU23">
        <v>0.36455396451904887</v>
      </c>
      <c r="CV23">
        <v>4.9450760329936047E-2</v>
      </c>
      <c r="CW23">
        <v>0.3563501850859469</v>
      </c>
      <c r="CX23">
        <v>4.8546134453342188E-2</v>
      </c>
      <c r="CY23">
        <v>0.36516360895702155</v>
      </c>
      <c r="CZ23">
        <v>4.9639226181432412E-2</v>
      </c>
      <c r="DA23">
        <v>0.36597822221156362</v>
      </c>
      <c r="DB23">
        <v>5.0014335127234938E-2</v>
      </c>
      <c r="DC23">
        <v>0.3725843690627243</v>
      </c>
      <c r="DD23">
        <v>5.0734757088474414E-2</v>
      </c>
      <c r="DE23">
        <v>0.36098550940087265</v>
      </c>
      <c r="DF23">
        <v>4.8982098565617034E-2</v>
      </c>
      <c r="DG23">
        <v>0.37050364859032814</v>
      </c>
      <c r="DH23">
        <v>4.9977246762513083E-2</v>
      </c>
      <c r="DI23">
        <v>0.36760350351209026</v>
      </c>
      <c r="DJ23">
        <v>4.9579529617144694E-2</v>
      </c>
      <c r="DK23">
        <v>0.36984881446282641</v>
      </c>
      <c r="DL23">
        <v>4.9600671133044748E-2</v>
      </c>
      <c r="DM23">
        <v>0.38748036293719007</v>
      </c>
      <c r="DN23">
        <v>5.1920567913546718E-2</v>
      </c>
      <c r="DO23">
        <v>0.37254889502899663</v>
      </c>
      <c r="DP23">
        <v>4.9776722817212425E-2</v>
      </c>
      <c r="DQ23">
        <v>0.37277559034349994</v>
      </c>
      <c r="DR23">
        <v>5.0155687862577583E-2</v>
      </c>
      <c r="DS23">
        <v>0.35162637516503303</v>
      </c>
      <c r="DT23">
        <v>4.7965176364743345E-2</v>
      </c>
      <c r="DU23">
        <v>0.36237510284093649</v>
      </c>
      <c r="DV23">
        <v>4.8958452753020139E-2</v>
      </c>
      <c r="DW23">
        <v>0.37228076213958711</v>
      </c>
      <c r="DX23">
        <v>4.9858749251873904E-2</v>
      </c>
      <c r="DY23">
        <v>0.37040764767104645</v>
      </c>
      <c r="DZ23">
        <v>4.9622539416423521E-2</v>
      </c>
      <c r="EA23">
        <v>0.37082545445083448</v>
      </c>
      <c r="EB23">
        <v>4.9791561905817544E-2</v>
      </c>
      <c r="EC23">
        <v>0.37265271430322944</v>
      </c>
      <c r="ED23">
        <v>4.9820931341953742E-2</v>
      </c>
      <c r="EE23">
        <v>0.37869525408817556</v>
      </c>
      <c r="EF23">
        <v>5.0554556945738904E-2</v>
      </c>
      <c r="EG23">
        <v>0.36830764276115086</v>
      </c>
      <c r="EH23">
        <v>4.9219681590647116E-2</v>
      </c>
      <c r="EI23">
        <v>0.39437658897400313</v>
      </c>
      <c r="EJ23">
        <v>5.177771873261415E-2</v>
      </c>
      <c r="EK23">
        <v>0.37544772773118812</v>
      </c>
      <c r="EL23">
        <v>4.9131918784179697E-2</v>
      </c>
      <c r="EM23">
        <v>0.38268390497277416</v>
      </c>
      <c r="EN23">
        <v>5.061593960220509E-2</v>
      </c>
    </row>
    <row r="24" spans="3:144" x14ac:dyDescent="0.25">
      <c r="C24">
        <v>0.36756</v>
      </c>
      <c r="D24">
        <v>5.0430000000000003E-2</v>
      </c>
      <c r="E24">
        <v>0.3928484123988103</v>
      </c>
      <c r="F24">
        <v>5.3577488215901914E-2</v>
      </c>
      <c r="I24">
        <v>0.34577791363399524</v>
      </c>
      <c r="J24">
        <v>5.0500628532918965E-2</v>
      </c>
      <c r="K24">
        <v>0.35372586786489807</v>
      </c>
      <c r="L24">
        <v>5.015259365781765E-2</v>
      </c>
      <c r="M24">
        <v>0.35315156733918862</v>
      </c>
      <c r="N24">
        <v>5.0140047687627462E-2</v>
      </c>
      <c r="O24">
        <v>0.35675186871319553</v>
      </c>
      <c r="P24">
        <v>5.0333507803794024E-2</v>
      </c>
      <c r="Q24">
        <v>0.36171555695468821</v>
      </c>
      <c r="R24">
        <v>5.1027437480537528E-2</v>
      </c>
      <c r="S24">
        <v>0.3562269663164655</v>
      </c>
      <c r="T24">
        <v>5.0542155370665483E-2</v>
      </c>
      <c r="U24">
        <v>0.34914684788907674</v>
      </c>
      <c r="V24">
        <v>4.932637747513513E-2</v>
      </c>
      <c r="W24">
        <v>0.36191272860449875</v>
      </c>
      <c r="X24">
        <v>5.0794681476513635E-2</v>
      </c>
      <c r="Y24">
        <v>0.35066890185345778</v>
      </c>
      <c r="Z24">
        <v>4.9481453226201781E-2</v>
      </c>
      <c r="AA24">
        <v>0.35379878138920723</v>
      </c>
      <c r="AB24">
        <v>4.9611952669874233E-2</v>
      </c>
      <c r="AC24">
        <v>0.36011343505596627</v>
      </c>
      <c r="AD24">
        <v>5.0597525169994433E-2</v>
      </c>
      <c r="AE24">
        <v>0.35033592121143675</v>
      </c>
      <c r="AF24">
        <v>4.9169869318341428E-2</v>
      </c>
      <c r="AG24">
        <v>0.35935474458553684</v>
      </c>
      <c r="AH24">
        <v>5.0178407724521361E-2</v>
      </c>
      <c r="AI24">
        <v>0.36219875626835879</v>
      </c>
      <c r="AJ24">
        <v>5.0575185041461093E-2</v>
      </c>
      <c r="AK24">
        <v>0.36283594650713358</v>
      </c>
      <c r="AL24">
        <v>5.068619743860675E-2</v>
      </c>
      <c r="AM24">
        <v>0.36103277526383709</v>
      </c>
      <c r="AN24">
        <v>5.0228051184473238E-2</v>
      </c>
      <c r="AO24">
        <v>0.36449879082091446</v>
      </c>
      <c r="AP24">
        <v>5.0620647419333427E-2</v>
      </c>
      <c r="AQ24">
        <v>0.36184281173358013</v>
      </c>
      <c r="AR24">
        <v>5.0129755905795298E-2</v>
      </c>
      <c r="AS24">
        <v>0.35836407018292393</v>
      </c>
      <c r="AT24">
        <v>4.988810534092665E-2</v>
      </c>
      <c r="AU24">
        <v>0.35794911335381807</v>
      </c>
      <c r="AV24">
        <v>4.9468846045842514E-2</v>
      </c>
      <c r="AW24">
        <v>0.36497386195166825</v>
      </c>
      <c r="AX24">
        <v>5.0547746612393168E-2</v>
      </c>
      <c r="AY24">
        <v>0.36038298298497401</v>
      </c>
      <c r="AZ24">
        <v>4.9812528796369646E-2</v>
      </c>
      <c r="BA24">
        <v>0.36359490474004308</v>
      </c>
      <c r="BB24">
        <v>5.0125875304699079E-2</v>
      </c>
      <c r="BC24">
        <v>0.35667220885391837</v>
      </c>
      <c r="BD24">
        <v>4.9595437301192161E-2</v>
      </c>
      <c r="BE24">
        <v>0.36509398140482552</v>
      </c>
      <c r="BF24">
        <v>5.0135089044456779E-2</v>
      </c>
      <c r="BG24">
        <v>0.36352597426718308</v>
      </c>
      <c r="BH24">
        <v>4.9946077113817502E-2</v>
      </c>
      <c r="BI24">
        <v>0.35951225551865545</v>
      </c>
      <c r="BJ24">
        <v>4.9629087500158708E-2</v>
      </c>
      <c r="BK24">
        <v>0.36773802821969831</v>
      </c>
      <c r="BL24">
        <v>5.032871594923613E-2</v>
      </c>
      <c r="BM24">
        <v>0.36173000114616655</v>
      </c>
      <c r="BN24">
        <v>4.9738682991568847E-2</v>
      </c>
      <c r="BO24">
        <v>0.36104718536088032</v>
      </c>
      <c r="BP24">
        <v>4.9778681947395896E-2</v>
      </c>
      <c r="BQ24">
        <v>0.37285492570345713</v>
      </c>
      <c r="BR24">
        <v>5.0988589509350153E-2</v>
      </c>
      <c r="BS24">
        <v>0.37112895554655823</v>
      </c>
      <c r="BT24">
        <v>5.0574062375013565E-2</v>
      </c>
      <c r="BU24">
        <v>0.3600781215524117</v>
      </c>
      <c r="BV24">
        <v>4.9374393018911528E-2</v>
      </c>
      <c r="BW24">
        <v>0.36536602571018001</v>
      </c>
      <c r="BX24">
        <v>4.9804916754524552E-2</v>
      </c>
      <c r="BY24">
        <v>0.3758050354838019</v>
      </c>
      <c r="BZ24">
        <v>5.1224421142913312E-2</v>
      </c>
      <c r="CA24">
        <v>0.36728003637857304</v>
      </c>
      <c r="CB24">
        <v>5.0041284612952007E-2</v>
      </c>
      <c r="CC24">
        <v>0.36996011492837722</v>
      </c>
      <c r="CD24">
        <v>5.0448964769705666E-2</v>
      </c>
      <c r="CE24">
        <v>0.37138696087258005</v>
      </c>
      <c r="CF24">
        <v>5.0449247283174015E-2</v>
      </c>
      <c r="CG24">
        <v>0.36380131488176315</v>
      </c>
      <c r="CH24">
        <v>4.9637496081881505E-2</v>
      </c>
      <c r="CI24">
        <v>0.34964598076054432</v>
      </c>
      <c r="CJ24">
        <v>4.8461001555918821E-2</v>
      </c>
      <c r="CK24">
        <v>0.35230051974215543</v>
      </c>
      <c r="CL24">
        <v>4.8246748187755498E-2</v>
      </c>
      <c r="CM24">
        <v>0.36445825272946702</v>
      </c>
      <c r="CN24">
        <v>4.9860655475911973E-2</v>
      </c>
      <c r="CO24">
        <v>0.36630114485131077</v>
      </c>
      <c r="CP24">
        <v>4.9669773023416637E-2</v>
      </c>
      <c r="CQ24">
        <v>0.36820619703093077</v>
      </c>
      <c r="CR24">
        <v>5.003997494659003E-2</v>
      </c>
      <c r="CS24">
        <v>0.37337426618955866</v>
      </c>
      <c r="CT24">
        <v>5.0610915711972064E-2</v>
      </c>
      <c r="CU24">
        <v>0.36541315898397647</v>
      </c>
      <c r="CV24">
        <v>4.9414820539311288E-2</v>
      </c>
      <c r="CW24">
        <v>0.35719422669289969</v>
      </c>
      <c r="CX24">
        <v>4.8510315152312682E-2</v>
      </c>
      <c r="CY24">
        <v>0.36608006734068504</v>
      </c>
      <c r="CZ24">
        <v>4.9596948521260981E-2</v>
      </c>
      <c r="DA24">
        <v>0.36715769535454795</v>
      </c>
      <c r="DB24">
        <v>4.9949804145326432E-2</v>
      </c>
      <c r="DC24">
        <v>0.37381422747691728</v>
      </c>
      <c r="DD24">
        <v>5.0667210357293983E-2</v>
      </c>
      <c r="DE24">
        <v>0.36198623751864245</v>
      </c>
      <c r="DF24">
        <v>4.8930996141715824E-2</v>
      </c>
      <c r="DG24">
        <v>0.37142011838464922</v>
      </c>
      <c r="DH24">
        <v>4.9935810516957481E-2</v>
      </c>
      <c r="DI24">
        <v>0.36852812667537915</v>
      </c>
      <c r="DJ24">
        <v>4.9537124247546506E-2</v>
      </c>
      <c r="DK24">
        <v>0.37061283277512369</v>
      </c>
      <c r="DL24">
        <v>4.9582546055349709E-2</v>
      </c>
      <c r="DM24">
        <v>0.38847606593516604</v>
      </c>
      <c r="DN24">
        <v>5.1872975347354681E-2</v>
      </c>
      <c r="DO24">
        <v>0.37330064333280272</v>
      </c>
      <c r="DP24">
        <v>4.9761845692034887E-2</v>
      </c>
      <c r="DQ24">
        <v>0.37386238959720175</v>
      </c>
      <c r="DR24">
        <v>5.0099053099785899E-2</v>
      </c>
      <c r="DS24">
        <v>0.35288316615737686</v>
      </c>
      <c r="DT24">
        <v>4.7895896181251188E-2</v>
      </c>
      <c r="DU24">
        <v>0.36340439630132243</v>
      </c>
      <c r="DV24">
        <v>4.8905139165483363E-2</v>
      </c>
      <c r="DW24">
        <v>0.37317414092602769</v>
      </c>
      <c r="DX24">
        <v>4.9821104274798016E-2</v>
      </c>
      <c r="DY24">
        <v>0.37124918640288029</v>
      </c>
      <c r="DZ24">
        <v>4.9590701416404273E-2</v>
      </c>
      <c r="EA24">
        <v>0.37183436176504919</v>
      </c>
      <c r="EB24">
        <v>4.974065040500443E-2</v>
      </c>
      <c r="EC24">
        <v>0.37362628073064924</v>
      </c>
      <c r="ED24">
        <v>4.9773949767966841E-2</v>
      </c>
      <c r="EE24">
        <v>0.37985980863755031</v>
      </c>
      <c r="EF24">
        <v>5.0492995930683522E-2</v>
      </c>
      <c r="EG24">
        <v>0.36950333835407251</v>
      </c>
      <c r="EH24">
        <v>4.9155562018830229E-2</v>
      </c>
      <c r="EI24">
        <v>0.39545138385473266</v>
      </c>
      <c r="EJ24">
        <v>5.1725160852383142E-2</v>
      </c>
      <c r="EK24">
        <v>0.37624011782902783</v>
      </c>
      <c r="EL24">
        <v>4.9109491116889274E-2</v>
      </c>
      <c r="EM24">
        <v>0.3842250352713088</v>
      </c>
      <c r="EN24">
        <v>5.0534590275947679E-2</v>
      </c>
    </row>
    <row r="25" spans="3:144" x14ac:dyDescent="0.25">
      <c r="C25">
        <v>0.37282999999999999</v>
      </c>
      <c r="D25">
        <v>5.0979999999999998E-2</v>
      </c>
      <c r="E25">
        <v>0.3957527500744249</v>
      </c>
      <c r="F25">
        <v>5.3923220784181991E-2</v>
      </c>
      <c r="I25">
        <v>0.34727080329520216</v>
      </c>
      <c r="J25">
        <v>5.0452275460223427E-2</v>
      </c>
      <c r="K25">
        <v>0.35477794334181273</v>
      </c>
      <c r="L25">
        <v>5.0136802667065515E-2</v>
      </c>
      <c r="M25">
        <v>0.35442820280280529</v>
      </c>
      <c r="N25">
        <v>5.0106104918509121E-2</v>
      </c>
      <c r="O25">
        <v>0.35781574590353843</v>
      </c>
      <c r="P25">
        <v>5.0316947852107878E-2</v>
      </c>
      <c r="Q25">
        <v>0.36291295309074173</v>
      </c>
      <c r="R25">
        <v>5.1000621994638728E-2</v>
      </c>
      <c r="S25">
        <v>0.35764380525878792</v>
      </c>
      <c r="T25">
        <v>5.0499771482533026E-2</v>
      </c>
      <c r="U25">
        <v>0.35024761519708458</v>
      </c>
      <c r="V25">
        <v>4.9304114123817397E-2</v>
      </c>
      <c r="W25">
        <v>0.36304421150492816</v>
      </c>
      <c r="X25">
        <v>5.077321043916562E-2</v>
      </c>
      <c r="Y25">
        <v>0.35198081007992521</v>
      </c>
      <c r="Z25">
        <v>4.9444594357142789E-2</v>
      </c>
      <c r="AA25">
        <v>0.35505165985724285</v>
      </c>
      <c r="AB25">
        <v>4.9579904363577072E-2</v>
      </c>
      <c r="AC25">
        <v>0.3615843141799106</v>
      </c>
      <c r="AD25">
        <v>5.0552835183868217E-2</v>
      </c>
      <c r="AE25">
        <v>0.35159031645649291</v>
      </c>
      <c r="AF25">
        <v>4.9136556035980994E-2</v>
      </c>
      <c r="AG25">
        <v>0.36051826301993561</v>
      </c>
      <c r="AH25">
        <v>5.0154380549664986E-2</v>
      </c>
      <c r="AI25">
        <v>0.36340948237588622</v>
      </c>
      <c r="AJ25">
        <v>5.0546935257103034E-2</v>
      </c>
      <c r="AK25">
        <v>0.36417672024211151</v>
      </c>
      <c r="AL25">
        <v>5.0649171017785891E-2</v>
      </c>
      <c r="AM25">
        <v>0.36219798563267519</v>
      </c>
      <c r="AN25">
        <v>5.0204260460259692E-2</v>
      </c>
      <c r="AO25">
        <v>0.36568423515482268</v>
      </c>
      <c r="AP25">
        <v>5.05951701272239E-2</v>
      </c>
      <c r="AQ25">
        <v>0.36302488835956093</v>
      </c>
      <c r="AR25">
        <v>5.0104848774337817E-2</v>
      </c>
      <c r="AS25">
        <v>0.35972341294185173</v>
      </c>
      <c r="AT25">
        <v>4.9850163447132723E-2</v>
      </c>
      <c r="AU25">
        <v>0.3589386610503138</v>
      </c>
      <c r="AV25">
        <v>4.9462115866661466E-2</v>
      </c>
      <c r="AW25">
        <v>0.36626572835562515</v>
      </c>
      <c r="AX25">
        <v>5.0515015723945934E-2</v>
      </c>
      <c r="AY25">
        <v>0.361657817671939</v>
      </c>
      <c r="AZ25">
        <v>4.9780172921549487E-2</v>
      </c>
      <c r="BA25">
        <v>0.3648258908131447</v>
      </c>
      <c r="BB25">
        <v>5.0097221011346227E-2</v>
      </c>
      <c r="BC25">
        <v>0.35822079020847364</v>
      </c>
      <c r="BD25">
        <v>4.9547526362272144E-2</v>
      </c>
      <c r="BE25">
        <v>0.3661983429667191</v>
      </c>
      <c r="BF25">
        <v>5.0117246775705511E-2</v>
      </c>
      <c r="BG25">
        <v>0.36463707811543045</v>
      </c>
      <c r="BH25">
        <v>4.9927461478083413E-2</v>
      </c>
      <c r="BI25">
        <v>0.36089017941357332</v>
      </c>
      <c r="BJ25">
        <v>4.9590681289701836E-2</v>
      </c>
      <c r="BK25">
        <v>0.36879687887422719</v>
      </c>
      <c r="BL25">
        <v>5.0316462379110402E-2</v>
      </c>
      <c r="BM25">
        <v>0.36293046349268715</v>
      </c>
      <c r="BN25">
        <v>4.9711554636957138E-2</v>
      </c>
      <c r="BO25">
        <v>0.36236926465443148</v>
      </c>
      <c r="BP25">
        <v>4.9743172561509084E-2</v>
      </c>
      <c r="BQ25">
        <v>0.37404376833981001</v>
      </c>
      <c r="BR25">
        <v>5.0964442392580515E-2</v>
      </c>
      <c r="BS25">
        <v>0.37221327701000223</v>
      </c>
      <c r="BT25">
        <v>5.0561319754246999E-2</v>
      </c>
      <c r="BU25">
        <v>0.36132244084664761</v>
      </c>
      <c r="BV25">
        <v>4.934398812432822E-2</v>
      </c>
      <c r="BW25">
        <v>0.36647713965169115</v>
      </c>
      <c r="BX25">
        <v>4.9787211453131093E-2</v>
      </c>
      <c r="BY25">
        <v>0.37714770929879543</v>
      </c>
      <c r="BZ25">
        <v>5.1190541556502218E-2</v>
      </c>
      <c r="CA25">
        <v>0.36843835803516806</v>
      </c>
      <c r="CB25">
        <v>5.0018886661828126E-2</v>
      </c>
      <c r="CC25">
        <v>0.37128069117904783</v>
      </c>
      <c r="CD25">
        <v>5.0415588071943969E-2</v>
      </c>
      <c r="CE25">
        <v>0.37251511750372096</v>
      </c>
      <c r="CF25">
        <v>5.0431911309306569E-2</v>
      </c>
      <c r="CG25">
        <v>0.36512847730194253</v>
      </c>
      <c r="CH25">
        <v>4.9602576888361824E-2</v>
      </c>
      <c r="CI25">
        <v>0.35155141518180727</v>
      </c>
      <c r="CJ25">
        <v>4.8399619295225502E-2</v>
      </c>
      <c r="CK25">
        <v>0.35363595510660145</v>
      </c>
      <c r="CL25">
        <v>4.8210043053838275E-2</v>
      </c>
      <c r="CM25">
        <v>0.36599335582627107</v>
      </c>
      <c r="CN25">
        <v>4.981466746497891E-2</v>
      </c>
      <c r="CO25">
        <v>0.36739859859690005</v>
      </c>
      <c r="CP25">
        <v>4.9652354248859117E-2</v>
      </c>
      <c r="CQ25">
        <v>0.36953859062814154</v>
      </c>
      <c r="CR25">
        <v>5.0006069970074327E-2</v>
      </c>
      <c r="CS25">
        <v>0.37471678869432912</v>
      </c>
      <c r="CT25">
        <v>5.0576524474615116E-2</v>
      </c>
      <c r="CU25">
        <v>0.36647521108542352</v>
      </c>
      <c r="CV25">
        <v>4.9401662267223749E-2</v>
      </c>
      <c r="CW25">
        <v>0.35823755075094055</v>
      </c>
      <c r="CX25">
        <v>4.8496854717169163E-2</v>
      </c>
      <c r="CY25">
        <v>0.36721310638943488</v>
      </c>
      <c r="CZ25">
        <v>4.9577667107758364E-2</v>
      </c>
      <c r="DA25">
        <v>0.36861682464249668</v>
      </c>
      <c r="DB25">
        <v>4.9908464290038229E-2</v>
      </c>
      <c r="DC25">
        <v>0.37533583868374187</v>
      </c>
      <c r="DD25">
        <v>5.0622652730577936E-2</v>
      </c>
      <c r="DE25">
        <v>0.36322383604002434</v>
      </c>
      <c r="DF25">
        <v>4.8902506782016832E-2</v>
      </c>
      <c r="DG25">
        <v>0.37255316745171047</v>
      </c>
      <c r="DH25">
        <v>4.9917401559861539E-2</v>
      </c>
      <c r="DI25">
        <v>0.36967129285756872</v>
      </c>
      <c r="DJ25">
        <v>4.9517710331262149E-2</v>
      </c>
      <c r="DK25">
        <v>0.3715568046117842</v>
      </c>
      <c r="DL25">
        <v>4.9587537312117173E-2</v>
      </c>
      <c r="DM25">
        <v>0.38970728014744432</v>
      </c>
      <c r="DN25">
        <v>5.1849032953522223E-2</v>
      </c>
      <c r="DO25">
        <v>0.37422940436999963</v>
      </c>
      <c r="DP25">
        <v>4.9770104005405366E-2</v>
      </c>
      <c r="DQ25">
        <v>0.37520662226067775</v>
      </c>
      <c r="DR25">
        <v>5.0065629950179047E-2</v>
      </c>
      <c r="DS25">
        <v>0.35443828546674938</v>
      </c>
      <c r="DT25">
        <v>4.7848549853792291E-2</v>
      </c>
      <c r="DU25">
        <v>0.36467742973722794</v>
      </c>
      <c r="DV25">
        <v>4.8874325631260485E-2</v>
      </c>
      <c r="DW25">
        <v>0.37427853378212678</v>
      </c>
      <c r="DX25">
        <v>4.9806614960199641E-2</v>
      </c>
      <c r="DY25">
        <v>0.37228932674997905</v>
      </c>
      <c r="DZ25">
        <v>4.9581757293857394E-2</v>
      </c>
      <c r="EA25">
        <v>0.3730821000660679</v>
      </c>
      <c r="EB25">
        <v>4.9712361399189754E-2</v>
      </c>
      <c r="EC25">
        <v>0.37483016980860351</v>
      </c>
      <c r="ED25">
        <v>4.9749773464889506E-2</v>
      </c>
      <c r="EE25">
        <v>0.38130041562592276</v>
      </c>
      <c r="EF25">
        <v>5.0454811752596217E-2</v>
      </c>
      <c r="EG25">
        <v>0.37098262777462088</v>
      </c>
      <c r="EH25">
        <v>4.9114203739922174E-2</v>
      </c>
      <c r="EI25">
        <v>0.39678063906601779</v>
      </c>
      <c r="EJ25">
        <v>5.1696466303563671E-2</v>
      </c>
      <c r="EK25">
        <v>0.37721935485618152</v>
      </c>
      <c r="EL25">
        <v>4.9109717566955029E-2</v>
      </c>
      <c r="EM25">
        <v>0.38613236361137099</v>
      </c>
      <c r="EN25">
        <v>5.047657429707568E-2</v>
      </c>
    </row>
    <row r="26" spans="3:144" x14ac:dyDescent="0.25">
      <c r="C26">
        <v>0.37130999999999997</v>
      </c>
      <c r="D26">
        <v>5.0790000000000002E-2</v>
      </c>
      <c r="E26">
        <v>0.39866314381275192</v>
      </c>
      <c r="F26">
        <v>5.4269066804970345E-2</v>
      </c>
      <c r="I26">
        <v>0.34900916758336104</v>
      </c>
      <c r="J26">
        <v>5.0428409972779781E-2</v>
      </c>
      <c r="K26">
        <v>0.35600219527005905</v>
      </c>
      <c r="L26">
        <v>5.0144557449368327E-2</v>
      </c>
      <c r="M26">
        <v>0.35591437766901063</v>
      </c>
      <c r="N26">
        <v>5.0096272503071332E-2</v>
      </c>
      <c r="O26">
        <v>0.35905376890312451</v>
      </c>
      <c r="P26">
        <v>5.0323929713207191E-2</v>
      </c>
      <c r="Q26">
        <v>0.36430666590517874</v>
      </c>
      <c r="R26">
        <v>5.099806642229076E-2</v>
      </c>
      <c r="S26">
        <v>0.35929348934145167</v>
      </c>
      <c r="T26">
        <v>5.0481670707704526E-2</v>
      </c>
      <c r="U26">
        <v>0.35152875112531523</v>
      </c>
      <c r="V26">
        <v>4.9304924334142013E-2</v>
      </c>
      <c r="W26">
        <v>0.36436106580020472</v>
      </c>
      <c r="X26">
        <v>5.0775655935417371E-2</v>
      </c>
      <c r="Y26">
        <v>0.35350818761576097</v>
      </c>
      <c r="Z26">
        <v>4.9431341498076799E-2</v>
      </c>
      <c r="AA26">
        <v>0.3565101645933868</v>
      </c>
      <c r="AB26">
        <v>4.9571589998071486E-2</v>
      </c>
      <c r="AC26">
        <v>0.36329702610190889</v>
      </c>
      <c r="AD26">
        <v>5.0532344741260005E-2</v>
      </c>
      <c r="AE26">
        <v>0.35305064738805975</v>
      </c>
      <c r="AF26">
        <v>4.9126522480196617E-2</v>
      </c>
      <c r="AG26">
        <v>0.36187249781305247</v>
      </c>
      <c r="AH26">
        <v>5.0154237990844196E-2</v>
      </c>
      <c r="AI26">
        <v>0.36481880202530648</v>
      </c>
      <c r="AJ26">
        <v>5.0542500403021287E-2</v>
      </c>
      <c r="AK26">
        <v>0.36573771200341498</v>
      </c>
      <c r="AL26">
        <v>5.0636171315450042E-2</v>
      </c>
      <c r="AM26">
        <v>0.36355419270056472</v>
      </c>
      <c r="AN26">
        <v>5.0204357627807658E-2</v>
      </c>
      <c r="AO26">
        <v>0.36706405177822471</v>
      </c>
      <c r="AP26">
        <v>5.0593555913532429E-2</v>
      </c>
      <c r="AQ26">
        <v>0.36440077390944914</v>
      </c>
      <c r="AR26">
        <v>5.0103813486967415E-2</v>
      </c>
      <c r="AS26">
        <v>0.36130606445488606</v>
      </c>
      <c r="AT26">
        <v>4.9836221200938301E-2</v>
      </c>
      <c r="AU26">
        <v>0.36009000021151027</v>
      </c>
      <c r="AV26">
        <v>4.9478513756368914E-2</v>
      </c>
      <c r="AW26">
        <v>0.36776965662402694</v>
      </c>
      <c r="AX26">
        <v>5.0506424899567623E-2</v>
      </c>
      <c r="AY26">
        <v>0.36314192949292678</v>
      </c>
      <c r="AZ26">
        <v>4.9771543661959489E-2</v>
      </c>
      <c r="BA26">
        <v>0.36625884168379158</v>
      </c>
      <c r="BB26">
        <v>5.0092373853638822E-2</v>
      </c>
      <c r="BC26">
        <v>0.36002412086063879</v>
      </c>
      <c r="BD26">
        <v>4.9523687003752252E-2</v>
      </c>
      <c r="BE26">
        <v>0.36748359884504095</v>
      </c>
      <c r="BF26">
        <v>5.0122938165883195E-2</v>
      </c>
      <c r="BG26">
        <v>0.36593020187767972</v>
      </c>
      <c r="BH26">
        <v>4.9932373644757083E-2</v>
      </c>
      <c r="BI26">
        <v>0.36249450077807138</v>
      </c>
      <c r="BJ26">
        <v>4.9576260601449103E-2</v>
      </c>
      <c r="BK26">
        <v>0.3700290261117164</v>
      </c>
      <c r="BL26">
        <v>5.0327763864207974E-2</v>
      </c>
      <c r="BM26">
        <v>0.36432785597520018</v>
      </c>
      <c r="BN26">
        <v>4.9707842434049195E-2</v>
      </c>
      <c r="BO26">
        <v>0.36390849205612152</v>
      </c>
      <c r="BP26">
        <v>4.9731307968493822E-2</v>
      </c>
      <c r="BQ26">
        <v>0.37542754154701724</v>
      </c>
      <c r="BR26">
        <v>5.0964178204932944E-2</v>
      </c>
      <c r="BS26">
        <v>0.37347508491485243</v>
      </c>
      <c r="BT26">
        <v>5.0572545240036113E-2</v>
      </c>
      <c r="BU26">
        <v>0.362771001235977</v>
      </c>
      <c r="BV26">
        <v>4.9336933002256826E-2</v>
      </c>
      <c r="BW26">
        <v>0.36777027182865552</v>
      </c>
      <c r="BX26">
        <v>4.9793040774174339E-2</v>
      </c>
      <c r="BY26">
        <v>0.37871084693515839</v>
      </c>
      <c r="BZ26">
        <v>5.1181196851716577E-2</v>
      </c>
      <c r="CA26">
        <v>0.36978657513691754</v>
      </c>
      <c r="CB26">
        <v>5.0019977637814642E-2</v>
      </c>
      <c r="CC26">
        <v>0.37281810385205244</v>
      </c>
      <c r="CD26">
        <v>5.0406335826089804E-2</v>
      </c>
      <c r="CE26">
        <v>0.37382807526855971</v>
      </c>
      <c r="CF26">
        <v>5.043852730591486E-2</v>
      </c>
      <c r="CG26">
        <v>0.36667362762897998</v>
      </c>
      <c r="CH26">
        <v>4.9591318736124344E-2</v>
      </c>
      <c r="CI26">
        <v>0.35377077379626892</v>
      </c>
      <c r="CJ26">
        <v>4.8362524299109165E-2</v>
      </c>
      <c r="CK26">
        <v>0.35519081104647943</v>
      </c>
      <c r="CL26">
        <v>4.8196522529739952E-2</v>
      </c>
      <c r="CM26">
        <v>0.36778095604586397</v>
      </c>
      <c r="CN26">
        <v>4.9792829017711551E-2</v>
      </c>
      <c r="CO26">
        <v>0.36867584859026487</v>
      </c>
      <c r="CP26">
        <v>4.9658057040745156E-2</v>
      </c>
      <c r="CQ26">
        <v>0.37108978736276299</v>
      </c>
      <c r="CR26">
        <v>4.9996276300541376E-2</v>
      </c>
      <c r="CS26">
        <v>0.37627980013215906</v>
      </c>
      <c r="CT26">
        <v>5.0566232146541865E-2</v>
      </c>
      <c r="CU26">
        <v>0.36771115081062578</v>
      </c>
      <c r="CV26">
        <v>4.9411644437034927E-2</v>
      </c>
      <c r="CW26">
        <v>0.35945169809950894</v>
      </c>
      <c r="CX26">
        <v>4.8506120313493606E-2</v>
      </c>
      <c r="CY26">
        <v>0.36853181975163368</v>
      </c>
      <c r="CZ26">
        <v>4.9581907887622012E-2</v>
      </c>
      <c r="DA26">
        <v>0.37031580883210069</v>
      </c>
      <c r="DB26">
        <v>4.9891443204857645E-2</v>
      </c>
      <c r="DC26">
        <v>0.37710769709602032</v>
      </c>
      <c r="DD26">
        <v>5.0602299624230032E-2</v>
      </c>
      <c r="DE26">
        <v>0.36466454650353364</v>
      </c>
      <c r="DF26">
        <v>4.8897407601986437E-2</v>
      </c>
      <c r="DG26">
        <v>0.37387188916660086</v>
      </c>
      <c r="DH26">
        <v>4.9922522039586255E-2</v>
      </c>
      <c r="DI26">
        <v>0.37100181946522059</v>
      </c>
      <c r="DJ26">
        <v>4.9521817429319562E-2</v>
      </c>
      <c r="DK26">
        <v>0.37265498088185472</v>
      </c>
      <c r="DL26">
        <v>4.9615508754873756E-2</v>
      </c>
      <c r="DM26">
        <v>0.39114042125984994</v>
      </c>
      <c r="DN26">
        <v>5.1849393818139931E-2</v>
      </c>
      <c r="DO26">
        <v>0.37530984396059197</v>
      </c>
      <c r="DP26">
        <v>4.980127249206294E-2</v>
      </c>
      <c r="DQ26">
        <v>0.37677162117102125</v>
      </c>
      <c r="DR26">
        <v>5.0056330110150649E-2</v>
      </c>
      <c r="DS26">
        <v>0.35624931349228445</v>
      </c>
      <c r="DT26">
        <v>4.7824428866757057E-2</v>
      </c>
      <c r="DU26">
        <v>0.36615947811507199</v>
      </c>
      <c r="DV26">
        <v>4.8866852663240222E-2</v>
      </c>
      <c r="DW26">
        <v>0.37556381574970715</v>
      </c>
      <c r="DX26">
        <v>4.9815676538810194E-2</v>
      </c>
      <c r="DY26">
        <v>0.37349969639511738</v>
      </c>
      <c r="DZ26">
        <v>4.9595951021130381E-2</v>
      </c>
      <c r="EA26">
        <v>0.37453463430564993</v>
      </c>
      <c r="EB26">
        <v>4.9707466538708209E-2</v>
      </c>
      <c r="EC26">
        <v>0.37623154258135033</v>
      </c>
      <c r="ED26">
        <v>4.9749061899246771E-2</v>
      </c>
      <c r="EE26">
        <v>0.38297777905003227</v>
      </c>
      <c r="EF26">
        <v>5.044104597631649E-2</v>
      </c>
      <c r="EG26">
        <v>0.37270515986362313</v>
      </c>
      <c r="EH26">
        <v>4.909673489995859E-2</v>
      </c>
      <c r="EI26">
        <v>0.39832809599080427</v>
      </c>
      <c r="EJ26">
        <v>5.1692417798646417E-2</v>
      </c>
      <c r="EK26">
        <v>0.3783587277792288</v>
      </c>
      <c r="EL26">
        <v>4.9132591957409488E-2</v>
      </c>
      <c r="EM26">
        <v>0.38835386304787772</v>
      </c>
      <c r="EN26">
        <v>5.0443474190256368E-2</v>
      </c>
    </row>
    <row r="27" spans="3:144" x14ac:dyDescent="0.25">
      <c r="C27">
        <v>0.36919000000000002</v>
      </c>
      <c r="D27">
        <v>5.0470000000000001E-2</v>
      </c>
      <c r="E27">
        <v>0.40157960624176314</v>
      </c>
      <c r="F27">
        <v>5.4615026315496751E-2</v>
      </c>
      <c r="I27">
        <v>0.35094558845226825</v>
      </c>
      <c r="J27">
        <v>5.0429683058872798E-2</v>
      </c>
      <c r="K27">
        <v>0.35736522924842107</v>
      </c>
      <c r="L27">
        <v>5.0175646474480071E-2</v>
      </c>
      <c r="M27">
        <v>0.35756955296162329</v>
      </c>
      <c r="N27">
        <v>5.0110818643976054E-2</v>
      </c>
      <c r="O27">
        <v>0.36043216767181013</v>
      </c>
      <c r="P27">
        <v>5.0354262940121526E-2</v>
      </c>
      <c r="Q27">
        <v>0.36585867854555953</v>
      </c>
      <c r="R27">
        <v>5.1019840472845392E-2</v>
      </c>
      <c r="S27">
        <v>0.36113101948308718</v>
      </c>
      <c r="T27">
        <v>5.0488346788132098E-2</v>
      </c>
      <c r="U27">
        <v>0.35295530962531874</v>
      </c>
      <c r="V27">
        <v>4.9328786005683391E-2</v>
      </c>
      <c r="W27">
        <v>0.36582737113793617</v>
      </c>
      <c r="X27">
        <v>5.0801951258506062E-2</v>
      </c>
      <c r="Y27">
        <v>0.35520937158336358</v>
      </c>
      <c r="Z27">
        <v>4.9442056152451501E-2</v>
      </c>
      <c r="AA27">
        <v>0.35813451139047514</v>
      </c>
      <c r="AB27">
        <v>4.9587236367574526E-2</v>
      </c>
      <c r="AC27">
        <v>0.36520485250543583</v>
      </c>
      <c r="AD27">
        <v>5.0536612768029551E-2</v>
      </c>
      <c r="AE27">
        <v>0.35467707998512277</v>
      </c>
      <c r="AF27">
        <v>4.9140042340234585E-2</v>
      </c>
      <c r="AG27">
        <v>0.36338050896995788</v>
      </c>
      <c r="AH27">
        <v>5.0177983936692004E-2</v>
      </c>
      <c r="AI27">
        <v>0.36638827265040552</v>
      </c>
      <c r="AJ27">
        <v>5.0562001450474382E-2</v>
      </c>
      <c r="AK27">
        <v>0.36747634200499751</v>
      </c>
      <c r="AL27">
        <v>5.0647552929591236E-2</v>
      </c>
      <c r="AM27">
        <v>0.36506440267406165</v>
      </c>
      <c r="AN27">
        <v>5.0228340036639729E-2</v>
      </c>
      <c r="AO27">
        <v>0.36860060289054769</v>
      </c>
      <c r="AP27">
        <v>5.0615848809800579E-2</v>
      </c>
      <c r="AQ27">
        <v>0.36593293781210989</v>
      </c>
      <c r="AR27">
        <v>5.012667828362477E-2</v>
      </c>
      <c r="AS27">
        <v>0.36306885411441592</v>
      </c>
      <c r="AT27">
        <v>4.9846658910474843E-2</v>
      </c>
      <c r="AU27">
        <v>0.36137172530640727</v>
      </c>
      <c r="AV27">
        <v>4.9517592423279751E-2</v>
      </c>
      <c r="AW27">
        <v>0.36944462351416008</v>
      </c>
      <c r="AX27">
        <v>5.0522208474552674E-2</v>
      </c>
      <c r="AY27">
        <v>0.36479483574625166</v>
      </c>
      <c r="AZ27">
        <v>4.9786876401306475E-2</v>
      </c>
      <c r="BA27">
        <v>0.36785467018765661</v>
      </c>
      <c r="BB27">
        <v>5.0111466049403544E-2</v>
      </c>
      <c r="BC27">
        <v>0.36203301065115495</v>
      </c>
      <c r="BD27">
        <v>4.9524569501188352E-2</v>
      </c>
      <c r="BE27">
        <v>0.36891469060984244</v>
      </c>
      <c r="BF27">
        <v>5.0152007968702124E-2</v>
      </c>
      <c r="BG27">
        <v>0.36737007250861886</v>
      </c>
      <c r="BH27">
        <v>4.9960679622736738E-2</v>
      </c>
      <c r="BI27">
        <v>0.36428145790747984</v>
      </c>
      <c r="BJ27">
        <v>4.9586218794184102E-2</v>
      </c>
      <c r="BK27">
        <v>0.37140086016749535</v>
      </c>
      <c r="BL27">
        <v>5.0362312129476151E-2</v>
      </c>
      <c r="BM27">
        <v>0.36588406136951301</v>
      </c>
      <c r="BN27">
        <v>4.9727647642063347E-2</v>
      </c>
      <c r="BO27">
        <v>0.36562288145489874</v>
      </c>
      <c r="BP27">
        <v>4.9743411803518878E-2</v>
      </c>
      <c r="BQ27">
        <v>0.3769684995992138</v>
      </c>
      <c r="BR27">
        <v>5.0987804152757783E-2</v>
      </c>
      <c r="BS27">
        <v>0.37487996043075228</v>
      </c>
      <c r="BT27">
        <v>5.0607432630391261E-2</v>
      </c>
      <c r="BU27">
        <v>0.36438428976909409</v>
      </c>
      <c r="BV27">
        <v>4.9353420098036116E-2</v>
      </c>
      <c r="BW27">
        <v>0.36921014896622939</v>
      </c>
      <c r="BX27">
        <v>4.9822245708972139E-2</v>
      </c>
      <c r="BY27">
        <v>0.38045181007296647</v>
      </c>
      <c r="BZ27">
        <v>5.119664192774312E-2</v>
      </c>
      <c r="CA27">
        <v>0.37128791183582543</v>
      </c>
      <c r="CB27">
        <v>5.0044527781930595E-2</v>
      </c>
      <c r="CC27">
        <v>0.3745304163374073</v>
      </c>
      <c r="CD27">
        <v>5.0421460409291276E-2</v>
      </c>
      <c r="CE27">
        <v>0.3752900201018971</v>
      </c>
      <c r="CF27">
        <v>5.046891480585803E-2</v>
      </c>
      <c r="CG27">
        <v>0.3683946181898603</v>
      </c>
      <c r="CH27">
        <v>4.9604028718214281E-2</v>
      </c>
      <c r="CI27">
        <v>0.35624351828636291</v>
      </c>
      <c r="CJ27">
        <v>4.8350728422364417E-2</v>
      </c>
      <c r="CK27">
        <v>0.35692267514495629</v>
      </c>
      <c r="CL27">
        <v>4.8206555420112547E-2</v>
      </c>
      <c r="CM27">
        <v>0.36977229231418129</v>
      </c>
      <c r="CN27">
        <v>4.9795735830022766E-2</v>
      </c>
      <c r="CO27">
        <v>0.37009805478112845</v>
      </c>
      <c r="CP27">
        <v>4.9686725841778176E-2</v>
      </c>
      <c r="CQ27">
        <v>0.37281747463154274</v>
      </c>
      <c r="CR27">
        <v>5.0010861083765852E-2</v>
      </c>
      <c r="CS27">
        <v>0.37802066562549114</v>
      </c>
      <c r="CT27">
        <v>5.0580319475632039E-2</v>
      </c>
      <c r="CU27">
        <v>0.36908726494573413</v>
      </c>
      <c r="CV27">
        <v>4.9444494761173949E-2</v>
      </c>
      <c r="CW27">
        <v>0.36080354996398184</v>
      </c>
      <c r="CX27">
        <v>4.8537859199971896E-2</v>
      </c>
      <c r="CY27">
        <v>0.37000023636438972</v>
      </c>
      <c r="CZ27">
        <v>4.9609555183432151E-2</v>
      </c>
      <c r="DA27">
        <v>0.37220830406358879</v>
      </c>
      <c r="DB27">
        <v>4.9899205180617745E-2</v>
      </c>
      <c r="DC27">
        <v>0.37908147103515577</v>
      </c>
      <c r="DD27">
        <v>5.0606706217934852E-2</v>
      </c>
      <c r="DE27">
        <v>0.36626907008337767</v>
      </c>
      <c r="DF27">
        <v>4.8915837693963286E-2</v>
      </c>
      <c r="DG27">
        <v>0.37534031223858921</v>
      </c>
      <c r="DH27">
        <v>4.9951032282792851E-2</v>
      </c>
      <c r="DI27">
        <v>0.37248341320090211</v>
      </c>
      <c r="DJ27">
        <v>4.9549333510790133E-2</v>
      </c>
      <c r="DK27">
        <v>0.37387740619941962</v>
      </c>
      <c r="DL27">
        <v>4.966569739557717E-2</v>
      </c>
      <c r="DM27">
        <v>0.3927363969187565</v>
      </c>
      <c r="DN27">
        <v>5.1874048097761735E-2</v>
      </c>
      <c r="DO27">
        <v>0.37651249052904417</v>
      </c>
      <c r="DP27">
        <v>4.9854500956941765E-2</v>
      </c>
      <c r="DQ27">
        <v>0.37851469723760578</v>
      </c>
      <c r="DR27">
        <v>5.0071407255093806E-2</v>
      </c>
      <c r="DS27">
        <v>0.35826685011044318</v>
      </c>
      <c r="DT27">
        <v>4.7824191177793095E-2</v>
      </c>
      <c r="DU27">
        <v>0.36781011501851879</v>
      </c>
      <c r="DV27">
        <v>4.8882924104509583E-2</v>
      </c>
      <c r="DW27">
        <v>0.3769949276871733</v>
      </c>
      <c r="DX27">
        <v>4.9848041834386958E-2</v>
      </c>
      <c r="DY27">
        <v>0.37484727960957404</v>
      </c>
      <c r="DZ27">
        <v>4.9632895430343514E-2</v>
      </c>
      <c r="EA27">
        <v>0.37615234313621349</v>
      </c>
      <c r="EB27">
        <v>4.9726099342593783E-2</v>
      </c>
      <c r="EC27">
        <v>0.37779217325275538</v>
      </c>
      <c r="ED27">
        <v>4.9771834480694457E-2</v>
      </c>
      <c r="EE27">
        <v>0.38484614480822915</v>
      </c>
      <c r="EF27">
        <v>5.0452074096336542E-2</v>
      </c>
      <c r="EG27">
        <v>0.37462394843599728</v>
      </c>
      <c r="EH27">
        <v>4.9103632003355803E-2</v>
      </c>
      <c r="EI27">
        <v>0.40005154403810311</v>
      </c>
      <c r="EJ27">
        <v>5.1713125770291871E-2</v>
      </c>
      <c r="EK27">
        <v>0.37962715747495263</v>
      </c>
      <c r="EL27">
        <v>4.9177490334510132E-2</v>
      </c>
      <c r="EM27">
        <v>0.39082893686721792</v>
      </c>
      <c r="EN27">
        <v>5.0436192840118223E-2</v>
      </c>
    </row>
    <row r="28" spans="3:144" x14ac:dyDescent="0.25">
      <c r="C28">
        <v>0.37514999999999998</v>
      </c>
      <c r="D28">
        <v>5.1180000000000003E-2</v>
      </c>
      <c r="E28">
        <v>0.40450215001576262</v>
      </c>
      <c r="F28">
        <v>5.4961099353002751E-2</v>
      </c>
      <c r="I28">
        <v>0.35302724538849267</v>
      </c>
      <c r="J28">
        <v>5.0456059992032551E-2</v>
      </c>
      <c r="K28">
        <v>0.35882986526313354</v>
      </c>
      <c r="L28">
        <v>5.0229221714838741E-2</v>
      </c>
      <c r="M28">
        <v>0.35934857981338086</v>
      </c>
      <c r="N28">
        <v>5.0149346560418369E-2</v>
      </c>
      <c r="O28">
        <v>0.36191334308440287</v>
      </c>
      <c r="P28">
        <v>5.0407120121493482E-2</v>
      </c>
      <c r="Q28">
        <v>0.36752665615284957</v>
      </c>
      <c r="R28">
        <v>5.1065350206964205E-2</v>
      </c>
      <c r="S28">
        <v>0.36310627265151413</v>
      </c>
      <c r="T28">
        <v>5.0519617617744927E-2</v>
      </c>
      <c r="U28">
        <v>0.35448837789997534</v>
      </c>
      <c r="V28">
        <v>4.9375048254244609E-2</v>
      </c>
      <c r="W28">
        <v>0.36740313053088197</v>
      </c>
      <c r="X28">
        <v>5.0851379140564638E-2</v>
      </c>
      <c r="Y28">
        <v>0.35703795811875239</v>
      </c>
      <c r="Z28">
        <v>4.9476446052426584E-2</v>
      </c>
      <c r="AA28">
        <v>0.35988039230223928</v>
      </c>
      <c r="AB28">
        <v>4.9626416679913209E-2</v>
      </c>
      <c r="AC28">
        <v>0.36725575285953543</v>
      </c>
      <c r="AD28">
        <v>5.0565522843532495E-2</v>
      </c>
      <c r="AE28">
        <v>0.35642524940622744</v>
      </c>
      <c r="AF28">
        <v>4.9176746829556695E-2</v>
      </c>
      <c r="AG28">
        <v>0.36500116187738313</v>
      </c>
      <c r="AH28">
        <v>5.0224970659706741E-2</v>
      </c>
      <c r="AI28">
        <v>0.36807508318383525</v>
      </c>
      <c r="AJ28">
        <v>5.0604906461723255E-2</v>
      </c>
      <c r="AK28">
        <v>0.36934518495268603</v>
      </c>
      <c r="AL28">
        <v>5.0683005399445355E-2</v>
      </c>
      <c r="AM28">
        <v>0.36668742096191248</v>
      </c>
      <c r="AN28">
        <v>5.0275553509160437E-2</v>
      </c>
      <c r="AO28">
        <v>0.37025197538293725</v>
      </c>
      <c r="AP28">
        <v>5.0661440723931396E-2</v>
      </c>
      <c r="AQ28">
        <v>0.36757958663033163</v>
      </c>
      <c r="AR28">
        <v>5.0172819472261147E-2</v>
      </c>
      <c r="AS28">
        <v>0.36496369761377911</v>
      </c>
      <c r="AT28">
        <v>4.9881191862235275E-2</v>
      </c>
      <c r="AU28">
        <v>0.36274887421562396</v>
      </c>
      <c r="AV28">
        <v>4.9578285903231135E-2</v>
      </c>
      <c r="AW28">
        <v>0.37124494029557442</v>
      </c>
      <c r="AX28">
        <v>5.0561935914120198E-2</v>
      </c>
      <c r="AY28">
        <v>0.36657144945812792</v>
      </c>
      <c r="AZ28">
        <v>4.982575290243052E-2</v>
      </c>
      <c r="BA28">
        <v>0.3695698462831688</v>
      </c>
      <c r="BB28">
        <v>5.0153976813309555E-2</v>
      </c>
      <c r="BC28">
        <v>0.3641926623033217</v>
      </c>
      <c r="BD28">
        <v>4.955014978235088E-2</v>
      </c>
      <c r="BE28">
        <v>0.37045258180835755</v>
      </c>
      <c r="BF28">
        <v>5.020366323572073E-2</v>
      </c>
      <c r="BG28">
        <v>0.36891741409089851</v>
      </c>
      <c r="BH28">
        <v>5.0011607298731255E-2</v>
      </c>
      <c r="BI28">
        <v>0.36620230726955799</v>
      </c>
      <c r="BJ28">
        <v>4.9620284234368102E-2</v>
      </c>
      <c r="BK28">
        <v>0.37287496098462686</v>
      </c>
      <c r="BL28">
        <v>5.0419164788299026E-2</v>
      </c>
      <c r="BM28">
        <v>0.36755663044919346</v>
      </c>
      <c r="BN28">
        <v>4.9770430026553299E-2</v>
      </c>
      <c r="BO28">
        <v>0.36746566877704401</v>
      </c>
      <c r="BP28">
        <v>4.9779153905517105E-2</v>
      </c>
      <c r="BQ28">
        <v>0.37862460917771357</v>
      </c>
      <c r="BR28">
        <v>5.1034675781786609E-2</v>
      </c>
      <c r="BS28">
        <v>0.37638958221586516</v>
      </c>
      <c r="BT28">
        <v>5.0665030288248175E-2</v>
      </c>
      <c r="BU28">
        <v>0.36611830014034474</v>
      </c>
      <c r="BV28">
        <v>4.9392999686671886E-2</v>
      </c>
      <c r="BW28">
        <v>0.37075749496957949</v>
      </c>
      <c r="BX28">
        <v>4.9874029623034777E-2</v>
      </c>
      <c r="BY28">
        <v>0.38232310977617256</v>
      </c>
      <c r="BZ28">
        <v>5.1236455483170136E-2</v>
      </c>
      <c r="CA28">
        <v>0.37290141558043821</v>
      </c>
      <c r="CB28">
        <v>5.0091867430241958E-2</v>
      </c>
      <c r="CC28">
        <v>0.37637092121417742</v>
      </c>
      <c r="CD28">
        <v>5.0460549262345493E-2</v>
      </c>
      <c r="CE28">
        <v>0.37686107395968532</v>
      </c>
      <c r="CF28">
        <v>5.0522244917351931E-2</v>
      </c>
      <c r="CG28">
        <v>0.37024450484837013</v>
      </c>
      <c r="CH28">
        <v>4.9640360139452687E-2</v>
      </c>
      <c r="CI28">
        <v>0.35890219862836326</v>
      </c>
      <c r="CJ28">
        <v>4.8364553425759307E-2</v>
      </c>
      <c r="CK28">
        <v>0.35878430666405842</v>
      </c>
      <c r="CL28">
        <v>4.8239868053860498E-2</v>
      </c>
      <c r="CM28">
        <v>0.37191304616884951</v>
      </c>
      <c r="CN28">
        <v>4.9823308611650192E-2</v>
      </c>
      <c r="CO28">
        <v>0.37162642309201888</v>
      </c>
      <c r="CP28">
        <v>4.9737578641799986E-2</v>
      </c>
      <c r="CQ28">
        <v>0.37467452562953302</v>
      </c>
      <c r="CR28">
        <v>5.0049426484881088E-2</v>
      </c>
      <c r="CS28">
        <v>0.379891898901765</v>
      </c>
      <c r="CT28">
        <v>5.0618402196270992E-2</v>
      </c>
      <c r="CU28">
        <v>0.37056601668440459</v>
      </c>
      <c r="CV28">
        <v>4.9499317168432699E-2</v>
      </c>
      <c r="CW28">
        <v>0.36225623134951118</v>
      </c>
      <c r="CX28">
        <v>4.8591205622518001E-2</v>
      </c>
      <c r="CY28">
        <v>0.37157830165038352</v>
      </c>
      <c r="CZ28">
        <v>4.9659854849030183E-2</v>
      </c>
      <c r="DA28">
        <v>0.37424268800041294</v>
      </c>
      <c r="DB28">
        <v>4.9931538490853751E-2</v>
      </c>
      <c r="DC28">
        <v>0.38120332109333338</v>
      </c>
      <c r="DD28">
        <v>5.0635752311303253E-2</v>
      </c>
      <c r="DE28">
        <v>0.36799363955897912</v>
      </c>
      <c r="DF28">
        <v>4.8957294333081922E-2</v>
      </c>
      <c r="DG28">
        <v>0.37691838191416488</v>
      </c>
      <c r="DH28">
        <v>5.0002154604367292E-2</v>
      </c>
      <c r="DI28">
        <v>0.37407566004973042</v>
      </c>
      <c r="DJ28">
        <v>4.9599508008700423E-2</v>
      </c>
      <c r="DK28">
        <v>0.3751907359884406</v>
      </c>
      <c r="DL28">
        <v>4.9736734218941051E-2</v>
      </c>
      <c r="DM28">
        <v>0.39445167306858703</v>
      </c>
      <c r="DN28">
        <v>5.1922323287908467E-2</v>
      </c>
      <c r="DO28">
        <v>0.37780453901203459</v>
      </c>
      <c r="DP28">
        <v>4.9928337466276194E-2</v>
      </c>
      <c r="DQ28">
        <v>0.3803883038891952</v>
      </c>
      <c r="DR28">
        <v>5.0110450119797659E-2</v>
      </c>
      <c r="DS28">
        <v>0.36043586218160767</v>
      </c>
      <c r="DT28">
        <v>4.784784327043573E-2</v>
      </c>
      <c r="DU28">
        <v>0.36958431537573155</v>
      </c>
      <c r="DV28">
        <v>4.892210156804587E-2</v>
      </c>
      <c r="DW28">
        <v>0.37853283259150156</v>
      </c>
      <c r="DX28">
        <v>4.9902828006036626E-2</v>
      </c>
      <c r="DY28">
        <v>0.376295317836146</v>
      </c>
      <c r="DZ28">
        <v>4.9691582774320342E-2</v>
      </c>
      <c r="EA28">
        <v>0.37789109967791312</v>
      </c>
      <c r="EB28">
        <v>4.9767751556528565E-2</v>
      </c>
      <c r="EC28">
        <v>0.37946949188636314</v>
      </c>
      <c r="ED28">
        <v>4.9817470032574356E-2</v>
      </c>
      <c r="EE28">
        <v>0.38685454875309588</v>
      </c>
      <c r="EF28">
        <v>5.0487595294290408E-2</v>
      </c>
      <c r="EG28">
        <v>0.3766866539413975</v>
      </c>
      <c r="EH28">
        <v>4.9134706915112555E-2</v>
      </c>
      <c r="EI28">
        <v>0.40190397203787775</v>
      </c>
      <c r="EJ28">
        <v>5.1758025359015185E-2</v>
      </c>
      <c r="EK28">
        <v>0.38099004448780294</v>
      </c>
      <c r="EL28">
        <v>4.9243187987570991E-2</v>
      </c>
      <c r="EM28">
        <v>0.39349007150763593</v>
      </c>
      <c r="EN28">
        <v>5.045492886291196E-2</v>
      </c>
    </row>
    <row r="29" spans="3:144" x14ac:dyDescent="0.25">
      <c r="C29">
        <v>0.37014999999999998</v>
      </c>
      <c r="D29">
        <v>5.0569999999999997E-2</v>
      </c>
      <c r="E29">
        <v>0.40743078781544084</v>
      </c>
      <c r="F29">
        <v>5.5307285954742547E-2</v>
      </c>
      <c r="I29">
        <v>0.3551973562172886</v>
      </c>
      <c r="J29">
        <v>5.0506821278281981E-2</v>
      </c>
      <c r="K29">
        <v>0.3603561518617362</v>
      </c>
      <c r="L29">
        <v>5.030382177754758E-2</v>
      </c>
      <c r="M29">
        <v>0.3612029310093442</v>
      </c>
      <c r="N29">
        <v>5.0210805311272505E-2</v>
      </c>
      <c r="O29">
        <v>0.36345689253678348</v>
      </c>
      <c r="P29">
        <v>5.0481059451203625E-2</v>
      </c>
      <c r="Q29">
        <v>0.36926510064601503</v>
      </c>
      <c r="R29">
        <v>5.1133354237735462E-2</v>
      </c>
      <c r="S29">
        <v>0.36516536908939856</v>
      </c>
      <c r="T29">
        <v>5.0574630209828136E-2</v>
      </c>
      <c r="U29">
        <v>0.35608613784316329</v>
      </c>
      <c r="V29">
        <v>4.9442449166281613E-2</v>
      </c>
      <c r="W29">
        <v>0.3690453613705007</v>
      </c>
      <c r="X29">
        <v>5.0922591317819399E-2</v>
      </c>
      <c r="Y29">
        <v>0.35894406814801144</v>
      </c>
      <c r="Z29">
        <v>4.9533573131178503E-2</v>
      </c>
      <c r="AA29">
        <v>0.3617001842485783</v>
      </c>
      <c r="AB29">
        <v>4.9688062198302366E-2</v>
      </c>
      <c r="AC29">
        <v>0.36939378394884609</v>
      </c>
      <c r="AD29">
        <v>5.0618286376272054E-2</v>
      </c>
      <c r="AE29">
        <v>0.35824747014670361</v>
      </c>
      <c r="AF29">
        <v>4.9235634745375706E-2</v>
      </c>
      <c r="AG29">
        <v>0.3666902493487405</v>
      </c>
      <c r="AH29">
        <v>5.0293916484569809E-2</v>
      </c>
      <c r="AI29">
        <v>0.36983322183143058</v>
      </c>
      <c r="AJ29">
        <v>5.0670045099906039E-2</v>
      </c>
      <c r="AK29">
        <v>0.37129326368257765</v>
      </c>
      <c r="AL29">
        <v>5.0741561674052464E-2</v>
      </c>
      <c r="AM29">
        <v>0.36837897585611773</v>
      </c>
      <c r="AN29">
        <v>5.0344710184915757E-2</v>
      </c>
      <c r="AO29">
        <v>0.37197312411860772</v>
      </c>
      <c r="AP29">
        <v>5.0729088027356636E-2</v>
      </c>
      <c r="AQ29">
        <v>0.36929580407684653</v>
      </c>
      <c r="AR29">
        <v>5.024097844153165E-2</v>
      </c>
      <c r="AS29">
        <v>0.36693890856180134</v>
      </c>
      <c r="AT29">
        <v>4.9938878087316244E-2</v>
      </c>
      <c r="AU29">
        <v>0.36418388190687623</v>
      </c>
      <c r="AV29">
        <v>4.9658938636306084E-2</v>
      </c>
      <c r="AW29">
        <v>0.37312149901954866</v>
      </c>
      <c r="AX29">
        <v>5.0624523557280497E-2</v>
      </c>
      <c r="AY29">
        <v>0.36842330923778183</v>
      </c>
      <c r="AZ29">
        <v>4.9887112715724442E-2</v>
      </c>
      <c r="BA29">
        <v>0.37135758443757294</v>
      </c>
      <c r="BB29">
        <v>5.0218746562534791E-2</v>
      </c>
      <c r="BC29">
        <v>0.36644416614985958</v>
      </c>
      <c r="BD29">
        <v>4.9599730083852538E-2</v>
      </c>
      <c r="BE29">
        <v>0.37205532277767406</v>
      </c>
      <c r="BF29">
        <v>5.0276494945909966E-2</v>
      </c>
      <c r="BG29">
        <v>0.37053001917977241</v>
      </c>
      <c r="BH29">
        <v>5.008376749849805E-2</v>
      </c>
      <c r="BI29">
        <v>0.36820465310098893</v>
      </c>
      <c r="BJ29">
        <v>4.9677527705594852E-2</v>
      </c>
      <c r="BK29">
        <v>0.37441111893551371</v>
      </c>
      <c r="BL29">
        <v>5.0496771048347731E-2</v>
      </c>
      <c r="BM29">
        <v>0.36929993988981008</v>
      </c>
      <c r="BN29">
        <v>4.9835022595595517E-2</v>
      </c>
      <c r="BO29">
        <v>0.36938658758819731</v>
      </c>
      <c r="BP29">
        <v>4.9837559323118709E-2</v>
      </c>
      <c r="BQ29">
        <v>0.38035069593037057</v>
      </c>
      <c r="BR29">
        <v>5.1103514556164749E-2</v>
      </c>
      <c r="BS29">
        <v>0.37796277172318343</v>
      </c>
      <c r="BT29">
        <v>5.0743767099646418E-2</v>
      </c>
      <c r="BU29">
        <v>0.36792573306702897</v>
      </c>
      <c r="BV29">
        <v>4.9454592140162436E-2</v>
      </c>
      <c r="BW29">
        <v>0.37237010227336426</v>
      </c>
      <c r="BX29">
        <v>4.9946979986177226E-2</v>
      </c>
      <c r="BY29">
        <v>0.38427370186698745</v>
      </c>
      <c r="BZ29">
        <v>5.1299551507991779E-2</v>
      </c>
      <c r="CA29">
        <v>0.37458307419469311</v>
      </c>
      <c r="CB29">
        <v>5.0160705280548043E-2</v>
      </c>
      <c r="CC29">
        <v>0.37828941430716267</v>
      </c>
      <c r="CD29">
        <v>5.0522536143238178E-2</v>
      </c>
      <c r="CE29">
        <v>0.37849838258811569</v>
      </c>
      <c r="CF29">
        <v>5.0597062933976235E-2</v>
      </c>
      <c r="CG29">
        <v>0.37217282751876007</v>
      </c>
      <c r="CH29">
        <v>4.969932197337712E-2</v>
      </c>
      <c r="CI29">
        <v>0.36167429295320264</v>
      </c>
      <c r="CJ29">
        <v>4.8403622199240319E-2</v>
      </c>
      <c r="CK29">
        <v>0.3607249251488559</v>
      </c>
      <c r="CL29">
        <v>4.8295551749174714E-2</v>
      </c>
      <c r="CM29">
        <v>0.37414482342524208</v>
      </c>
      <c r="CN29">
        <v>4.987479524898792E-2</v>
      </c>
      <c r="CO29">
        <v>0.3732192636195738</v>
      </c>
      <c r="CP29">
        <v>4.9809228308989345E-2</v>
      </c>
      <c r="CQ29">
        <v>0.3766102848464794</v>
      </c>
      <c r="CR29">
        <v>5.0110920540277146E-2</v>
      </c>
      <c r="CS29">
        <v>0.3818424575951449</v>
      </c>
      <c r="CT29">
        <v>5.0679441511113935E-2</v>
      </c>
      <c r="CU29">
        <v>0.37210706953402439</v>
      </c>
      <c r="CV29">
        <v>4.9574616246452513E-2</v>
      </c>
      <c r="CW29">
        <v>0.36377011689475758</v>
      </c>
      <c r="CX29">
        <v>4.8664704429788611E-2</v>
      </c>
      <c r="CY29">
        <v>0.37322297010232225</v>
      </c>
      <c r="CZ29">
        <v>4.9731434840660053E-2</v>
      </c>
      <c r="DA29">
        <v>0.37636346795201969</v>
      </c>
      <c r="DB29">
        <v>4.9987561167149079E-2</v>
      </c>
      <c r="DC29">
        <v>0.38341536873221627</v>
      </c>
      <c r="DD29">
        <v>5.0688645602625676E-2</v>
      </c>
      <c r="DE29">
        <v>0.3697912131706606</v>
      </c>
      <c r="DF29">
        <v>4.9020646690296578E-2</v>
      </c>
      <c r="DG29">
        <v>0.3785630525662988</v>
      </c>
      <c r="DH29">
        <v>5.0074494520642991E-2</v>
      </c>
      <c r="DI29">
        <v>0.37573512766834732</v>
      </c>
      <c r="DJ29">
        <v>4.9670972293542594E-2</v>
      </c>
      <c r="DK29">
        <v>0.3765591460358686</v>
      </c>
      <c r="DL29">
        <v>4.9826681525603204E-2</v>
      </c>
      <c r="DM29">
        <v>0.39623946144736538</v>
      </c>
      <c r="DN29">
        <v>5.1992902567236952E-2</v>
      </c>
      <c r="DO29">
        <v>0.37915074569506613</v>
      </c>
      <c r="DP29">
        <v>5.002076795256901E-2</v>
      </c>
      <c r="DQ29">
        <v>0.38234133402046205</v>
      </c>
      <c r="DR29">
        <v>5.0172393716690224E-2</v>
      </c>
      <c r="DS29">
        <v>0.36269718471066903</v>
      </c>
      <c r="DT29">
        <v>4.7894739977254075E-2</v>
      </c>
      <c r="DU29">
        <v>0.37143368362596069</v>
      </c>
      <c r="DV29">
        <v>4.8983316394771832E-2</v>
      </c>
      <c r="DW29">
        <v>0.38013558042592066</v>
      </c>
      <c r="DX29">
        <v>4.9978540629813481E-2</v>
      </c>
      <c r="DY29">
        <v>0.37780431236676626</v>
      </c>
      <c r="DZ29">
        <v>4.9770412215303664E-2</v>
      </c>
      <c r="EA29">
        <v>0.37970347518489123</v>
      </c>
      <c r="EB29">
        <v>4.9831287016695633E-2</v>
      </c>
      <c r="EC29">
        <v>0.38121774560229227</v>
      </c>
      <c r="ED29">
        <v>4.9884723735994195E-2</v>
      </c>
      <c r="EE29">
        <v>0.38894820686053488</v>
      </c>
      <c r="EF29">
        <v>5.0546640644494746E-2</v>
      </c>
      <c r="EG29">
        <v>0.37883701115070839</v>
      </c>
      <c r="EH29">
        <v>4.9189111992642365E-2</v>
      </c>
      <c r="EI29">
        <v>0.40383485058321378</v>
      </c>
      <c r="EJ29">
        <v>5.1825891821080494E-2</v>
      </c>
      <c r="EK29">
        <v>0.38241021281285054</v>
      </c>
      <c r="EL29">
        <v>4.9327892855877568E-2</v>
      </c>
      <c r="EM29">
        <v>0.39626467815320138</v>
      </c>
      <c r="EN29">
        <v>5.049917118877692E-2</v>
      </c>
    </row>
    <row r="30" spans="3:144" x14ac:dyDescent="0.25">
      <c r="C30">
        <v>0.37032999999999999</v>
      </c>
      <c r="D30">
        <v>5.0610000000000002E-2</v>
      </c>
      <c r="E30">
        <v>0.41036553234792916</v>
      </c>
      <c r="F30">
        <v>5.5653586157982105E-2</v>
      </c>
      <c r="I30">
        <v>0.35739672597230321</v>
      </c>
      <c r="J30">
        <v>5.0580582282056988E-2</v>
      </c>
      <c r="K30">
        <v>0.36190245592455134</v>
      </c>
      <c r="L30">
        <v>5.0397411767363738E-2</v>
      </c>
      <c r="M30">
        <v>0.36308202468282025</v>
      </c>
      <c r="N30">
        <v>5.029351846202617E-2</v>
      </c>
      <c r="O30">
        <v>0.36502071202362402</v>
      </c>
      <c r="P30">
        <v>5.0574064057082903E-2</v>
      </c>
      <c r="Q30">
        <v>0.371026591791069</v>
      </c>
      <c r="R30">
        <v>5.1221997592473013E-2</v>
      </c>
      <c r="S30">
        <v>0.36725214201357886</v>
      </c>
      <c r="T30">
        <v>5.0651883964276834E-2</v>
      </c>
      <c r="U30">
        <v>0.35770500672868161</v>
      </c>
      <c r="V30">
        <v>4.9529150220615083E-2</v>
      </c>
      <c r="W30">
        <v>0.37070926788046382</v>
      </c>
      <c r="X30">
        <v>5.1013645307711138E-2</v>
      </c>
      <c r="Y30">
        <v>0.36087570795840046</v>
      </c>
      <c r="Z30">
        <v>4.9611879110918078E-2</v>
      </c>
      <c r="AA30">
        <v>0.36354424804903951</v>
      </c>
      <c r="AB30">
        <v>4.9770491393698234E-2</v>
      </c>
      <c r="AC30">
        <v>0.37156062585868244</v>
      </c>
      <c r="AD30">
        <v>5.069346411461937E-2</v>
      </c>
      <c r="AE30">
        <v>0.36009403677492602</v>
      </c>
      <c r="AF30">
        <v>4.931509977885741E-2</v>
      </c>
      <c r="AG30">
        <v>0.36840169748093377</v>
      </c>
      <c r="AH30">
        <v>5.0382940748907298E-2</v>
      </c>
      <c r="AI30">
        <v>0.37161473115401045</v>
      </c>
      <c r="AJ30">
        <v>5.0755640552776864E-2</v>
      </c>
      <c r="AK30">
        <v>0.37326743968518306</v>
      </c>
      <c r="AL30">
        <v>5.0821624490886105E-2</v>
      </c>
      <c r="AM30">
        <v>0.3700929261487178</v>
      </c>
      <c r="AN30">
        <v>5.043392365006908E-2</v>
      </c>
      <c r="AO30">
        <v>0.37371710064675001</v>
      </c>
      <c r="AP30">
        <v>5.0816945477982225E-2</v>
      </c>
      <c r="AQ30">
        <v>0.37103477621355857</v>
      </c>
      <c r="AR30">
        <v>5.0329295992431737E-2</v>
      </c>
      <c r="AS30">
        <v>0.36894060835281112</v>
      </c>
      <c r="AT30">
        <v>5.001814405587432E-2</v>
      </c>
      <c r="AU30">
        <v>0.36563760511113247</v>
      </c>
      <c r="AV30">
        <v>4.9757350626192291E-2</v>
      </c>
      <c r="AW30">
        <v>0.37502311205591626</v>
      </c>
      <c r="AX30">
        <v>5.0708264176281978E-2</v>
      </c>
      <c r="AY30">
        <v>0.37029990117786271</v>
      </c>
      <c r="AZ30">
        <v>4.9969282105434679E-2</v>
      </c>
      <c r="BA30">
        <v>0.37316911981430245</v>
      </c>
      <c r="BB30">
        <v>5.0304008547162535E-2</v>
      </c>
      <c r="BC30">
        <v>0.36872610703506753</v>
      </c>
      <c r="BD30">
        <v>4.9671957984314556E-2</v>
      </c>
      <c r="BE30">
        <v>0.37367919492218277</v>
      </c>
      <c r="BF30">
        <v>5.0368516440073972E-2</v>
      </c>
      <c r="BG30">
        <v>0.37216390011216388</v>
      </c>
      <c r="BH30">
        <v>5.0175191879895088E-2</v>
      </c>
      <c r="BI30">
        <v>0.37023387662721718</v>
      </c>
      <c r="BJ30">
        <v>4.9756387755191887E-2</v>
      </c>
      <c r="BK30">
        <v>0.37596743163572055</v>
      </c>
      <c r="BL30">
        <v>5.0593014013152561E-2</v>
      </c>
      <c r="BM30">
        <v>0.37106643675429135</v>
      </c>
      <c r="BN30">
        <v>4.9919663432286793E-2</v>
      </c>
      <c r="BO30">
        <v>0.37133324023065201</v>
      </c>
      <c r="BP30">
        <v>4.9917034908783069E-2</v>
      </c>
      <c r="BQ30">
        <v>0.38209967671014461</v>
      </c>
      <c r="BR30">
        <v>5.119244273357644E-2</v>
      </c>
      <c r="BS30">
        <v>0.3795566164439465</v>
      </c>
      <c r="BT30">
        <v>5.0841495329622594E-2</v>
      </c>
      <c r="BU30">
        <v>0.36975728649053274</v>
      </c>
      <c r="BV30">
        <v>4.9536517376936082E-2</v>
      </c>
      <c r="BW30">
        <v>0.37400398315409006</v>
      </c>
      <c r="BX30">
        <v>5.0039106902660363E-2</v>
      </c>
      <c r="BY30">
        <v>0.38625037927798767</v>
      </c>
      <c r="BZ30">
        <v>5.1384208907129969E-2</v>
      </c>
      <c r="CA30">
        <v>0.37628701641535017</v>
      </c>
      <c r="CB30">
        <v>5.0249163615739389E-2</v>
      </c>
      <c r="CC30">
        <v>0.38023356412592457</v>
      </c>
      <c r="CD30">
        <v>5.06057302114463E-2</v>
      </c>
      <c r="CE30">
        <v>0.38015728447594971</v>
      </c>
      <c r="CF30">
        <v>5.0691328015273436E-2</v>
      </c>
      <c r="CG30">
        <v>0.37412698658534382</v>
      </c>
      <c r="CH30">
        <v>4.9779305894860147E-2</v>
      </c>
      <c r="CI30">
        <v>0.36448418575400993</v>
      </c>
      <c r="CJ30">
        <v>4.8466869048511572E-2</v>
      </c>
      <c r="CK30">
        <v>0.36269159558589825</v>
      </c>
      <c r="CL30">
        <v>4.8372087600003576E-2</v>
      </c>
      <c r="CM30">
        <v>0.37640674701761373</v>
      </c>
      <c r="CN30">
        <v>4.9948791320785023E-2</v>
      </c>
      <c r="CO30">
        <v>0.37483312782642703</v>
      </c>
      <c r="CP30">
        <v>4.9899720427202074E-2</v>
      </c>
      <c r="CQ30">
        <v>0.37857194981709114</v>
      </c>
      <c r="CR30">
        <v>5.0193665852425864E-2</v>
      </c>
      <c r="CS30">
        <v>0.38381913554920249</v>
      </c>
      <c r="CT30">
        <v>5.0761772426769575E-2</v>
      </c>
      <c r="CU30">
        <v>0.37366838759008081</v>
      </c>
      <c r="CV30">
        <v>4.9668338032675056E-2</v>
      </c>
      <c r="CW30">
        <v>0.36530391174845173</v>
      </c>
      <c r="CX30">
        <v>4.8756350765918471E-2</v>
      </c>
      <c r="CY30">
        <v>0.37488937945216783</v>
      </c>
      <c r="CZ30">
        <v>4.9822342642745196E-2</v>
      </c>
      <c r="DA30">
        <v>0.37851279456978987</v>
      </c>
      <c r="DB30">
        <v>5.0065745056934605E-2</v>
      </c>
      <c r="DC30">
        <v>0.38565727505859349</v>
      </c>
      <c r="DD30">
        <v>5.0763943300797351E-2</v>
      </c>
      <c r="DE30">
        <v>0.37161275779622022</v>
      </c>
      <c r="DF30">
        <v>4.9104166678449718E-2</v>
      </c>
      <c r="DG30">
        <v>0.38022946186693718</v>
      </c>
      <c r="DH30">
        <v>5.0166078787280015E-2</v>
      </c>
      <c r="DI30">
        <v>0.37741655010602615</v>
      </c>
      <c r="DJ30">
        <v>4.9761777005919633E-2</v>
      </c>
      <c r="DK30">
        <v>0.37794530968278839</v>
      </c>
      <c r="DL30">
        <v>4.9933085787513015E-2</v>
      </c>
      <c r="DM30">
        <v>0.39805099584853498</v>
      </c>
      <c r="DN30">
        <v>5.2083860716993551E-2</v>
      </c>
      <c r="DO30">
        <v>0.3805143895691247</v>
      </c>
      <c r="DP30">
        <v>5.0129271153102437E-2</v>
      </c>
      <c r="DQ30">
        <v>0.38432051406059503</v>
      </c>
      <c r="DR30">
        <v>5.0255548385923193E-2</v>
      </c>
      <c r="DS30">
        <v>0.3649891347138623</v>
      </c>
      <c r="DT30">
        <v>4.796360207833672E-2</v>
      </c>
      <c r="DU30">
        <v>0.37330777382428315</v>
      </c>
      <c r="DV30">
        <v>4.9064898803789531E-2</v>
      </c>
      <c r="DW30">
        <v>0.38175945240755954</v>
      </c>
      <c r="DX30">
        <v>5.007311446270897E-2</v>
      </c>
      <c r="DY30">
        <v>0.37933310176429463</v>
      </c>
      <c r="DZ30">
        <v>4.9867233491636478E-2</v>
      </c>
      <c r="EA30">
        <v>0.38154003277782778</v>
      </c>
      <c r="EB30">
        <v>4.9914972641366226E-2</v>
      </c>
      <c r="EC30">
        <v>0.38298924659652939</v>
      </c>
      <c r="ED30">
        <v>4.9971761085241997E-2</v>
      </c>
      <c r="EE30">
        <v>0.39107000959513444</v>
      </c>
      <c r="EF30">
        <v>5.0627599543715728E-2</v>
      </c>
      <c r="EG30">
        <v>0.3810163639248228</v>
      </c>
      <c r="EH30">
        <v>4.9265363207253672E-2</v>
      </c>
      <c r="EI30">
        <v>0.40579151034081906</v>
      </c>
      <c r="EJ30">
        <v>5.1914873936317309E-2</v>
      </c>
      <c r="EK30">
        <v>0.38384892396029058</v>
      </c>
      <c r="EL30">
        <v>4.9429294411431568E-2</v>
      </c>
      <c r="EM30">
        <v>0.399077072767483</v>
      </c>
      <c r="EN30">
        <v>5.0567713002394654E-2</v>
      </c>
    </row>
    <row r="31" spans="3:144" x14ac:dyDescent="0.25">
      <c r="C31">
        <v>0.38118999999999997</v>
      </c>
      <c r="D31">
        <v>5.1839999999999997E-2</v>
      </c>
      <c r="E31">
        <v>0.4133063963468564</v>
      </c>
      <c r="F31">
        <v>5.600000000000005E-2</v>
      </c>
      <c r="I31">
        <v>0.35956536157994878</v>
      </c>
      <c r="J31">
        <v>5.0675330995455188E-2</v>
      </c>
      <c r="K31">
        <v>0.36342659830765922</v>
      </c>
      <c r="L31">
        <v>5.0507438793335926E-2</v>
      </c>
      <c r="M31">
        <v>0.3649346040568282</v>
      </c>
      <c r="N31">
        <v>5.0395229813543892E-2</v>
      </c>
      <c r="O31">
        <v>0.36656214462589665</v>
      </c>
      <c r="P31">
        <v>5.0683597015927839E-2</v>
      </c>
      <c r="Q31">
        <v>0.37276308070143904</v>
      </c>
      <c r="R31">
        <v>5.1328862311535578E-2</v>
      </c>
      <c r="S31">
        <v>0.36930966969849438</v>
      </c>
      <c r="T31">
        <v>5.074927160005515E-2</v>
      </c>
      <c r="U31">
        <v>0.35930082603340968</v>
      </c>
      <c r="V31">
        <v>4.9632786438495585E-2</v>
      </c>
      <c r="W31">
        <v>0.37234946302866023</v>
      </c>
      <c r="X31">
        <v>5.1122057394755636E-2</v>
      </c>
      <c r="Y31">
        <v>0.36278018745130119</v>
      </c>
      <c r="Z31">
        <v>4.9709228008646481E-2</v>
      </c>
      <c r="AA31">
        <v>0.36536228245026198</v>
      </c>
      <c r="AB31">
        <v>4.9871455812527277E-2</v>
      </c>
      <c r="AC31">
        <v>0.37369717279027947</v>
      </c>
      <c r="AD31">
        <v>5.0789005405846056E-2</v>
      </c>
      <c r="AE31">
        <v>0.36191457976691671</v>
      </c>
      <c r="AF31">
        <v>4.941297433103832E-2</v>
      </c>
      <c r="AG31">
        <v>0.37008882243032903</v>
      </c>
      <c r="AH31">
        <v>5.0489615102857023E-2</v>
      </c>
      <c r="AI31">
        <v>0.37337101622130309</v>
      </c>
      <c r="AJ31">
        <v>5.085935799951212E-2</v>
      </c>
      <c r="AK31">
        <v>0.37521386258544398</v>
      </c>
      <c r="AL31">
        <v>5.0921009945011232E-2</v>
      </c>
      <c r="AM31">
        <v>0.37178251974366561</v>
      </c>
      <c r="AN31">
        <v>5.0540760393853176E-2</v>
      </c>
      <c r="AO31">
        <v>0.37543633383388386</v>
      </c>
      <c r="AP31">
        <v>5.0922616553582378E-2</v>
      </c>
      <c r="AQ31">
        <v>0.37274906841374028</v>
      </c>
      <c r="AR31">
        <v>5.0435363052399547E-2</v>
      </c>
      <c r="AS31">
        <v>0.37091419583455171</v>
      </c>
      <c r="AT31">
        <v>5.0116827598918195E-2</v>
      </c>
      <c r="AU31">
        <v>0.36707039004895425</v>
      </c>
      <c r="AV31">
        <v>4.9870837450346574E-2</v>
      </c>
      <c r="AW31">
        <v>0.37689790835818032</v>
      </c>
      <c r="AX31">
        <v>5.0810873545333771E-2</v>
      </c>
      <c r="AY31">
        <v>0.37215003674215513</v>
      </c>
      <c r="AZ31">
        <v>5.0070019704809537E-2</v>
      </c>
      <c r="BA31">
        <v>0.37495503845060046</v>
      </c>
      <c r="BB31">
        <v>5.0407437042513534E-2</v>
      </c>
      <c r="BC31">
        <v>0.370976239560173</v>
      </c>
      <c r="BD31">
        <v>4.9764863294896419E-2</v>
      </c>
      <c r="BE31">
        <v>0.37527990324290028</v>
      </c>
      <c r="BF31">
        <v>5.0477217611734092E-2</v>
      </c>
      <c r="BG31">
        <v>0.37377448887544701</v>
      </c>
      <c r="BH31">
        <v>5.028338662412344E-2</v>
      </c>
      <c r="BI31">
        <v>0.37223462592023826</v>
      </c>
      <c r="BJ31">
        <v>4.9854713286578999E-2</v>
      </c>
      <c r="BK31">
        <v>0.37750144693179022</v>
      </c>
      <c r="BL31">
        <v>5.0705268425520318E-2</v>
      </c>
      <c r="BM31">
        <v>0.37280793561308784</v>
      </c>
      <c r="BN31">
        <v>5.0022043755244376E-2</v>
      </c>
      <c r="BO31">
        <v>0.37325252709486656</v>
      </c>
      <c r="BP31">
        <v>5.0015412775710651E-2</v>
      </c>
      <c r="BQ31">
        <v>0.38382384388061613</v>
      </c>
      <c r="BR31">
        <v>5.1299034585160358E-2</v>
      </c>
      <c r="BS31">
        <v>0.38112764044901498</v>
      </c>
      <c r="BT31">
        <v>5.0955549206821431E-2</v>
      </c>
      <c r="BU31">
        <v>0.37156300040796642</v>
      </c>
      <c r="BV31">
        <v>4.9636540690096799E-2</v>
      </c>
      <c r="BW31">
        <v>0.37561456960054018</v>
      </c>
      <c r="BX31">
        <v>5.0147897390359471E-2</v>
      </c>
      <c r="BY31">
        <v>0.38819922340221469</v>
      </c>
      <c r="BZ31">
        <v>5.1488118447421592E-2</v>
      </c>
      <c r="CA31">
        <v>0.37796676314047573</v>
      </c>
      <c r="CB31">
        <v>5.035482952302564E-2</v>
      </c>
      <c r="CC31">
        <v>0.38215033933142767</v>
      </c>
      <c r="CD31">
        <v>5.0707862149659909E-2</v>
      </c>
      <c r="CE31">
        <v>0.3817925291041217</v>
      </c>
      <c r="CF31">
        <v>5.0802468855556483E-2</v>
      </c>
      <c r="CG31">
        <v>0.37605367768289755</v>
      </c>
      <c r="CH31">
        <v>4.9878130151026233E-2</v>
      </c>
      <c r="CI31">
        <v>0.36725523048002306</v>
      </c>
      <c r="CJ31">
        <v>4.8552568764397189E-2</v>
      </c>
      <c r="CK31">
        <v>0.36463067233239016</v>
      </c>
      <c r="CL31">
        <v>4.8467387907850552E-2</v>
      </c>
      <c r="CM31">
        <v>0.37863711756675933</v>
      </c>
      <c r="CN31">
        <v>5.0043278407096228E-2</v>
      </c>
      <c r="CO31">
        <v>0.3764239937040455</v>
      </c>
      <c r="CP31">
        <v>5.0006586607348663E-2</v>
      </c>
      <c r="CQ31">
        <v>0.38050601143464896</v>
      </c>
      <c r="CR31">
        <v>5.0295405344912759E-2</v>
      </c>
      <c r="CS31">
        <v>0.38576801414216594</v>
      </c>
      <c r="CT31">
        <v>5.0863149170479495E-2</v>
      </c>
      <c r="CU31">
        <v>0.37520738216605704</v>
      </c>
      <c r="CV31">
        <v>4.9777926041086641E-2</v>
      </c>
      <c r="CW31">
        <v>0.36681577798528964</v>
      </c>
      <c r="CX31">
        <v>4.8863644757762129E-2</v>
      </c>
      <c r="CY31">
        <v>0.37653207439686126</v>
      </c>
      <c r="CZ31">
        <v>4.9930098527423687E-2</v>
      </c>
      <c r="DA31">
        <v>0.38063203982646704</v>
      </c>
      <c r="DB31">
        <v>5.016395750750717E-2</v>
      </c>
      <c r="DC31">
        <v>0.38786788671209521</v>
      </c>
      <c r="DD31">
        <v>5.0859591480898608E-2</v>
      </c>
      <c r="DE31">
        <v>0.37340858644668506</v>
      </c>
      <c r="DF31">
        <v>4.9205576089984868E-2</v>
      </c>
      <c r="DG31">
        <v>0.38187215451436346</v>
      </c>
      <c r="DH31">
        <v>5.0274409224226879E-2</v>
      </c>
      <c r="DI31">
        <v>0.37907406254180814</v>
      </c>
      <c r="DJ31">
        <v>4.9869445229988124E-2</v>
      </c>
      <c r="DK31">
        <v>0.37931141599837104</v>
      </c>
      <c r="DL31">
        <v>5.0053044573780806E-2</v>
      </c>
      <c r="DM31">
        <v>0.39983686233594962</v>
      </c>
      <c r="DN31">
        <v>5.2192716635963116E-2</v>
      </c>
      <c r="DO31">
        <v>0.38185827398408023</v>
      </c>
      <c r="DP31">
        <v>5.0250887383412643E-2</v>
      </c>
      <c r="DQ31">
        <v>0.38627185713743656</v>
      </c>
      <c r="DR31">
        <v>5.0357645884887919E-2</v>
      </c>
      <c r="DS31">
        <v>0.36724919376976817</v>
      </c>
      <c r="DT31">
        <v>4.8052551195076225E-2</v>
      </c>
      <c r="DU31">
        <v>0.3751554656754772</v>
      </c>
      <c r="DV31">
        <v>4.9164623439650432E-2</v>
      </c>
      <c r="DW31">
        <v>0.38336015354187736</v>
      </c>
      <c r="DX31">
        <v>5.0183969777097298E-2</v>
      </c>
      <c r="DY31">
        <v>0.38083998463922314</v>
      </c>
      <c r="DZ31">
        <v>4.9979405571294648E-2</v>
      </c>
      <c r="EA31">
        <v>0.38335067595313577</v>
      </c>
      <c r="EB31">
        <v>5.0016525704851461E-2</v>
      </c>
      <c r="EC31">
        <v>0.38473567293991029</v>
      </c>
      <c r="ED31">
        <v>5.0076207928319717E-2</v>
      </c>
      <c r="EE31">
        <v>0.39316207970942174</v>
      </c>
      <c r="EF31">
        <v>5.0728263644226702E-2</v>
      </c>
      <c r="EG31">
        <v>0.38316526520121164</v>
      </c>
      <c r="EH31">
        <v>4.9361380624583957E-2</v>
      </c>
      <c r="EI31">
        <v>0.40772057873313744</v>
      </c>
      <c r="EJ31">
        <v>5.2022544504581034E-2</v>
      </c>
      <c r="EK31">
        <v>0.38526693364046105</v>
      </c>
      <c r="EL31">
        <v>4.9544626684131607E-2</v>
      </c>
      <c r="EM31">
        <v>0.40185054055676867</v>
      </c>
      <c r="EN31">
        <v>5.065868466176484E-2</v>
      </c>
    </row>
    <row r="32" spans="3:144" x14ac:dyDescent="0.25">
      <c r="C32">
        <v>0.37872</v>
      </c>
      <c r="D32">
        <v>5.144E-2</v>
      </c>
      <c r="E32">
        <v>0.41330639634685601</v>
      </c>
      <c r="F32">
        <v>5.6000000000000001E-2</v>
      </c>
      <c r="I32">
        <v>0.36164410831405991</v>
      </c>
      <c r="J32">
        <v>5.0788482920566543E-2</v>
      </c>
      <c r="K32">
        <v>0.36488700437999139</v>
      </c>
      <c r="L32">
        <v>5.0630901605014676E-2</v>
      </c>
      <c r="M32">
        <v>0.36671013559535914</v>
      </c>
      <c r="N32">
        <v>5.0513164945297978E-2</v>
      </c>
      <c r="O32">
        <v>0.36803914408042632</v>
      </c>
      <c r="P32">
        <v>5.0806670554152271E-2</v>
      </c>
      <c r="Q32">
        <v>0.3744272004863391</v>
      </c>
      <c r="R32">
        <v>5.1451033403962676E-2</v>
      </c>
      <c r="S32">
        <v>0.37128182815247496</v>
      </c>
      <c r="T32">
        <v>5.0864136636329688E-2</v>
      </c>
      <c r="U32">
        <v>0.36083006596670486</v>
      </c>
      <c r="V32">
        <v>4.97505308940588E-2</v>
      </c>
      <c r="W32">
        <v>0.37392120656711658</v>
      </c>
      <c r="X32">
        <v>5.1244870379827549E-2</v>
      </c>
      <c r="Y32">
        <v>0.36460555739075495</v>
      </c>
      <c r="Z32">
        <v>4.9822964400203305E-2</v>
      </c>
      <c r="AA32">
        <v>0.36710469621304226</v>
      </c>
      <c r="AB32">
        <v>4.9988201408638432E-2</v>
      </c>
      <c r="AC32">
        <v>0.37574514531290537</v>
      </c>
      <c r="AD32">
        <v>5.0902304132585008E-2</v>
      </c>
      <c r="AE32">
        <v>0.36365943945565554</v>
      </c>
      <c r="AF32">
        <v>4.9526588639274845E-2</v>
      </c>
      <c r="AG32">
        <v>0.37170560382631324</v>
      </c>
      <c r="AH32">
        <v>5.061102974812251E-2</v>
      </c>
      <c r="AI32">
        <v>0.37505417015496634</v>
      </c>
      <c r="AJ32">
        <v>5.097836829853606E-2</v>
      </c>
      <c r="AK32">
        <v>0.37707943904058716</v>
      </c>
      <c r="AL32">
        <v>5.1037007060317871E-2</v>
      </c>
      <c r="AM32">
        <v>0.37340166893213278</v>
      </c>
      <c r="AN32">
        <v>5.0662306188400216E-2</v>
      </c>
      <c r="AO32">
        <v>0.37708392748037067</v>
      </c>
      <c r="AP32">
        <v>5.1043218822678656E-2</v>
      </c>
      <c r="AQ32">
        <v>0.37439191925499699</v>
      </c>
      <c r="AR32">
        <v>5.0556286388535328E-2</v>
      </c>
      <c r="AS32">
        <v>0.37280583668527978</v>
      </c>
      <c r="AT32">
        <v>5.0232236886642426E-2</v>
      </c>
      <c r="AU32">
        <v>0.36844315408222927</v>
      </c>
      <c r="AV32">
        <v>4.9996303484044081E-2</v>
      </c>
      <c r="AW32">
        <v>0.37869474837044431</v>
      </c>
      <c r="AX32">
        <v>5.0929552748330803E-2</v>
      </c>
      <c r="AY32">
        <v>0.37392324905540869</v>
      </c>
      <c r="AZ32">
        <v>5.0186577654741403E-2</v>
      </c>
      <c r="BA32">
        <v>0.37666662514161114</v>
      </c>
      <c r="BB32">
        <v>5.0526210788852582E-2</v>
      </c>
      <c r="BC32">
        <v>0.37313318597554884</v>
      </c>
      <c r="BD32">
        <v>4.9875911800911527E-2</v>
      </c>
      <c r="BE32">
        <v>0.37681378458957254</v>
      </c>
      <c r="BF32">
        <v>5.0599633376290233E-2</v>
      </c>
      <c r="BG32">
        <v>0.37531785280665092</v>
      </c>
      <c r="BH32">
        <v>5.0405400460603191E-2</v>
      </c>
      <c r="BI32">
        <v>0.3741523257549027</v>
      </c>
      <c r="BJ32">
        <v>4.996982223557548E-2</v>
      </c>
      <c r="BK32">
        <v>0.37897132088532526</v>
      </c>
      <c r="BL32">
        <v>5.0830472277707033E-2</v>
      </c>
      <c r="BM32">
        <v>0.37447693291708034</v>
      </c>
      <c r="BN32">
        <v>5.0139370896143572E-2</v>
      </c>
      <c r="BO32">
        <v>0.37509209503839275</v>
      </c>
      <c r="BP32">
        <v>5.0130009432143637E-2</v>
      </c>
      <c r="BQ32">
        <v>0.38547616665594303</v>
      </c>
      <c r="BR32">
        <v>5.1420382563069515E-2</v>
      </c>
      <c r="BS32">
        <v>0.38263299029888459</v>
      </c>
      <c r="BT32">
        <v>5.1082817638789212E-2</v>
      </c>
      <c r="BU32">
        <v>0.37329361965080715</v>
      </c>
      <c r="BV32">
        <v>4.9751933704402881E-2</v>
      </c>
      <c r="BW32">
        <v>0.37715792901294104</v>
      </c>
      <c r="BX32">
        <v>5.0270383928365754E-2</v>
      </c>
      <c r="BY32">
        <v>0.39006707485221698</v>
      </c>
      <c r="BZ32">
        <v>5.1608445747479449E-2</v>
      </c>
      <c r="CA32">
        <v>0.37957649525818116</v>
      </c>
      <c r="CB32">
        <v>5.0474820711906496E-2</v>
      </c>
      <c r="CC32">
        <v>0.38398745529272593</v>
      </c>
      <c r="CD32">
        <v>5.082614606484262E-2</v>
      </c>
      <c r="CE32">
        <v>0.38335951126193979</v>
      </c>
      <c r="CF32">
        <v>5.0927453822425001E-2</v>
      </c>
      <c r="CG32">
        <v>0.37790034570078873</v>
      </c>
      <c r="CH32">
        <v>4.9993099073782778E-2</v>
      </c>
      <c r="CI32">
        <v>0.36991184025469076</v>
      </c>
      <c r="CJ32">
        <v>4.8658383682050284E-2</v>
      </c>
      <c r="CK32">
        <v>0.36648926242948321</v>
      </c>
      <c r="CL32">
        <v>4.8578853128746942E-2</v>
      </c>
      <c r="CM32">
        <v>0.38077509637824025</v>
      </c>
      <c r="CN32">
        <v>5.0155679146516426E-2</v>
      </c>
      <c r="CO32">
        <v>0.37794846657836567</v>
      </c>
      <c r="CP32">
        <v>5.0126911818614069E-2</v>
      </c>
      <c r="CQ32">
        <v>0.38235971353994819</v>
      </c>
      <c r="CR32">
        <v>5.0413363829597851E-2</v>
      </c>
      <c r="CS32">
        <v>0.38763593304636657</v>
      </c>
      <c r="CT32">
        <v>5.0980806448944746E-2</v>
      </c>
      <c r="CU32">
        <v>0.3766820735017799</v>
      </c>
      <c r="CV32">
        <v>4.9900390996492419E-2</v>
      </c>
      <c r="CW32">
        <v>0.36826447583547151</v>
      </c>
      <c r="CX32">
        <v>4.8983659704916652E-2</v>
      </c>
      <c r="CY32">
        <v>0.37810624650049762</v>
      </c>
      <c r="CZ32">
        <v>5.0051763195060127E-2</v>
      </c>
      <c r="DA32">
        <v>0.38266339623590917</v>
      </c>
      <c r="DB32">
        <v>5.0279519539235908E-2</v>
      </c>
      <c r="DC32">
        <v>0.3899869039694483</v>
      </c>
      <c r="DD32">
        <v>5.0972981109912482E-2</v>
      </c>
      <c r="DE32">
        <v>0.37512971359784641</v>
      </c>
      <c r="DF32">
        <v>4.9322108740509969E-2</v>
      </c>
      <c r="DG32">
        <v>0.38344632213533597</v>
      </c>
      <c r="DH32">
        <v>5.0396530859560057E-2</v>
      </c>
      <c r="DI32">
        <v>0.3806624523572576</v>
      </c>
      <c r="DJ32">
        <v>4.9991040057265582E-2</v>
      </c>
      <c r="DK32">
        <v>0.38062020116350076</v>
      </c>
      <c r="DL32">
        <v>5.0183285721426392E-2</v>
      </c>
      <c r="DM32">
        <v>0.40154834712723919</v>
      </c>
      <c r="DN32">
        <v>5.2316501018442353E-2</v>
      </c>
      <c r="DO32">
        <v>0.38314574127633788</v>
      </c>
      <c r="DP32">
        <v>5.0382299269766638E-2</v>
      </c>
      <c r="DQ32">
        <v>0.38814213569862221</v>
      </c>
      <c r="DR32">
        <v>5.047590125996098E-2</v>
      </c>
      <c r="DS32">
        <v>0.36941571335887569</v>
      </c>
      <c r="DT32">
        <v>4.8159161027440979E-2</v>
      </c>
      <c r="DU32">
        <v>0.37692635896241555</v>
      </c>
      <c r="DV32">
        <v>4.9279770074250974E-2</v>
      </c>
      <c r="DW32">
        <v>0.3848940208746463</v>
      </c>
      <c r="DX32">
        <v>5.0308082728980172E-2</v>
      </c>
      <c r="DY32">
        <v>0.38228385715487412</v>
      </c>
      <c r="DZ32">
        <v>5.0103868692355891E-2</v>
      </c>
      <c r="EA32">
        <v>0.38508601508498735</v>
      </c>
      <c r="EB32">
        <v>5.0133176104308536E-2</v>
      </c>
      <c r="EC32">
        <v>0.38640938667438113</v>
      </c>
      <c r="ED32">
        <v>5.0195215227620806E-2</v>
      </c>
      <c r="EE32">
        <v>0.39516735098429867</v>
      </c>
      <c r="EF32">
        <v>5.0845887091777453E-2</v>
      </c>
      <c r="EG32">
        <v>0.38522509855482251</v>
      </c>
      <c r="EH32">
        <v>4.947454513978719E-2</v>
      </c>
      <c r="EI32">
        <v>0.40956943580313249</v>
      </c>
      <c r="EJ32">
        <v>5.2145966553445652E-2</v>
      </c>
      <c r="EK32">
        <v>0.38662556224576222</v>
      </c>
      <c r="EL32">
        <v>4.9670743710227221E-2</v>
      </c>
      <c r="EM32">
        <v>0.40450942854965771</v>
      </c>
      <c r="EN32">
        <v>5.076960469716528E-2</v>
      </c>
    </row>
    <row r="33" spans="3:144" x14ac:dyDescent="0.25">
      <c r="C33">
        <v>0.36881000000000003</v>
      </c>
      <c r="D33">
        <v>5.0200000000000002E-2</v>
      </c>
      <c r="E33" t="s">
        <v>1030</v>
      </c>
      <c r="F33" t="s">
        <v>1030</v>
      </c>
      <c r="I33">
        <v>0.36357626338261828</v>
      </c>
      <c r="J33">
        <v>5.0916951567839056E-2</v>
      </c>
      <c r="K33">
        <v>0.36624383807088912</v>
      </c>
      <c r="L33">
        <v>5.0764432458740925E-2</v>
      </c>
      <c r="M33">
        <v>0.36836018742650717</v>
      </c>
      <c r="N33">
        <v>5.064410689432812E-2</v>
      </c>
      <c r="O33">
        <v>0.36941142169234364</v>
      </c>
      <c r="P33">
        <v>5.0939927546462191E-2</v>
      </c>
      <c r="Q33">
        <v>0.37597355829607354</v>
      </c>
      <c r="R33">
        <v>5.1585178360829154E-2</v>
      </c>
      <c r="S33">
        <v>0.37311482203392943</v>
      </c>
      <c r="T33">
        <v>5.0993345854341662E-2</v>
      </c>
      <c r="U33">
        <v>0.36225101284961797</v>
      </c>
      <c r="V33">
        <v>4.9879171825493854E-2</v>
      </c>
      <c r="W33">
        <v>0.37538162542933357</v>
      </c>
      <c r="X33">
        <v>5.1378734244843662E-2</v>
      </c>
      <c r="Y33">
        <v>0.36630202644319759</v>
      </c>
      <c r="Z33">
        <v>4.9949985853315525E-2</v>
      </c>
      <c r="AA33">
        <v>0.36872396083206543</v>
      </c>
      <c r="AB33">
        <v>5.0117543666502853E-2</v>
      </c>
      <c r="AC33">
        <v>0.3776486800748089</v>
      </c>
      <c r="AD33">
        <v>5.1030269800918529E-2</v>
      </c>
      <c r="AE33">
        <v>0.36528102061734347</v>
      </c>
      <c r="AF33">
        <v>4.9652843601408689E-2</v>
      </c>
      <c r="AG33">
        <v>0.37320794008703856</v>
      </c>
      <c r="AH33">
        <v>5.074387280968528E-2</v>
      </c>
      <c r="AI33">
        <v>0.37661828090334459</v>
      </c>
      <c r="AJ33">
        <v>5.1109425159128016E-2</v>
      </c>
      <c r="AK33">
        <v>0.37881328098811107</v>
      </c>
      <c r="AL33">
        <v>5.1166451737882354E-2</v>
      </c>
      <c r="AM33">
        <v>0.37490620754506476</v>
      </c>
      <c r="AN33">
        <v>5.0795245581281193E-2</v>
      </c>
      <c r="AO33">
        <v>0.37861493952649039</v>
      </c>
      <c r="AP33">
        <v>5.1175462569756761E-2</v>
      </c>
      <c r="AQ33">
        <v>0.37591851604897164</v>
      </c>
      <c r="AR33">
        <v>5.0688767527452917E-2</v>
      </c>
      <c r="AS33">
        <v>0.37456393187372711</v>
      </c>
      <c r="AT33">
        <v>5.0361223854527459E-2</v>
      </c>
      <c r="AU33">
        <v>0.36971845178665863</v>
      </c>
      <c r="AV33">
        <v>5.0130326340951076E-2</v>
      </c>
      <c r="AW33">
        <v>0.38036461898118595</v>
      </c>
      <c r="AX33">
        <v>5.1061064525988922E-2</v>
      </c>
      <c r="AY33">
        <v>0.37557116950813735</v>
      </c>
      <c r="AZ33">
        <v>5.0315776558200027E-2</v>
      </c>
      <c r="BA33">
        <v>0.37825719226417726</v>
      </c>
      <c r="BB33">
        <v>5.0657089947999605E-2</v>
      </c>
      <c r="BC33">
        <v>0.37513811040572326</v>
      </c>
      <c r="BD33">
        <v>5.0002074388597634E-2</v>
      </c>
      <c r="BE33">
        <v>0.3782389986775927</v>
      </c>
      <c r="BF33">
        <v>5.0732424550799397E-2</v>
      </c>
      <c r="BG33">
        <v>0.37675189296098194</v>
      </c>
      <c r="BH33">
        <v>5.0537905169941513E-2</v>
      </c>
      <c r="BI33">
        <v>0.37593466627879113</v>
      </c>
      <c r="BJ33">
        <v>5.0098574730119347E-2</v>
      </c>
      <c r="BK33">
        <v>0.38033695916654869</v>
      </c>
      <c r="BL33">
        <v>5.0965210335007123E-2</v>
      </c>
      <c r="BM33">
        <v>0.37602790277056719</v>
      </c>
      <c r="BN33">
        <v>5.0268444476429676E-2</v>
      </c>
      <c r="BO33">
        <v>0.37680176544312682</v>
      </c>
      <c r="BP33">
        <v>5.0257698980025717E-2</v>
      </c>
      <c r="BQ33">
        <v>0.38701157397809832</v>
      </c>
      <c r="BR33">
        <v>5.155317661079712E-2</v>
      </c>
      <c r="BS33">
        <v>0.38403160397380504</v>
      </c>
      <c r="BT33">
        <v>5.12198290744659E-2</v>
      </c>
      <c r="BU33">
        <v>0.37490193743749806</v>
      </c>
      <c r="BV33">
        <v>4.9879548799231191E-2</v>
      </c>
      <c r="BW33">
        <v>0.37859196256976002</v>
      </c>
      <c r="BX33">
        <v>5.040322540322098E-2</v>
      </c>
      <c r="BY33">
        <v>0.39180298350956388</v>
      </c>
      <c r="BZ33">
        <v>5.1741908592227819E-2</v>
      </c>
      <c r="CA33">
        <v>0.38107230347255405</v>
      </c>
      <c r="CB33">
        <v>5.0605864135542966E-2</v>
      </c>
      <c r="CC33">
        <v>0.38569480027539899</v>
      </c>
      <c r="CD33">
        <v>5.095735548013141E-2</v>
      </c>
      <c r="CE33">
        <v>0.3848154877609562</v>
      </c>
      <c r="CF33">
        <v>5.1062873651794301E-2</v>
      </c>
      <c r="CG33">
        <v>0.37961661834939364</v>
      </c>
      <c r="CH33">
        <v>5.0121076610618605E-2</v>
      </c>
      <c r="CI33">
        <v>0.37238154968862502</v>
      </c>
      <c r="CJ33">
        <v>4.8781427446356197E-2</v>
      </c>
      <c r="CK33">
        <v>0.36821666838431144</v>
      </c>
      <c r="CL33">
        <v>4.8703442782034825E-2</v>
      </c>
      <c r="CM33">
        <v>0.38276236496337407</v>
      </c>
      <c r="CN33">
        <v>5.0282927539881096E-2</v>
      </c>
      <c r="CO33">
        <v>0.37936496280338022</v>
      </c>
      <c r="CP33">
        <v>5.0257413902899374E-2</v>
      </c>
      <c r="CQ33">
        <v>0.384082491971797</v>
      </c>
      <c r="CR33">
        <v>5.0544323706513745E-2</v>
      </c>
      <c r="CS33">
        <v>0.38937194030339883</v>
      </c>
      <c r="CT33">
        <v>5.1111534878318425E-2</v>
      </c>
      <c r="CU33">
        <v>0.37805223586184428</v>
      </c>
      <c r="CV33">
        <v>5.0032392374151226E-2</v>
      </c>
      <c r="CW33">
        <v>0.36961048859811785</v>
      </c>
      <c r="CX33">
        <v>4.9113121912479275E-2</v>
      </c>
      <c r="CY33">
        <v>0.37956895645164995</v>
      </c>
      <c r="CZ33">
        <v>5.0184017950677506E-2</v>
      </c>
      <c r="DA33">
        <v>0.38455145369061766</v>
      </c>
      <c r="DB33">
        <v>5.040927892114299E-2</v>
      </c>
      <c r="DC33">
        <v>0.39195652556373795</v>
      </c>
      <c r="DD33">
        <v>5.1101019214344179E-2</v>
      </c>
      <c r="DE33">
        <v>0.3767291913876642</v>
      </c>
      <c r="DF33">
        <v>4.9450585923096632E-2</v>
      </c>
      <c r="DG33">
        <v>0.38490902554070333</v>
      </c>
      <c r="DH33">
        <v>5.052911253341498E-2</v>
      </c>
      <c r="DI33">
        <v>0.38213839241883241</v>
      </c>
      <c r="DJ33">
        <v>5.0123244697837938E-2</v>
      </c>
      <c r="DK33">
        <v>0.38183596493062116</v>
      </c>
      <c r="DL33">
        <v>5.0320256591455344E-2</v>
      </c>
      <c r="DM33">
        <v>0.40313876537880505</v>
      </c>
      <c r="DN33">
        <v>5.2451837349159036E-2</v>
      </c>
      <c r="DO33">
        <v>0.38434167269434172</v>
      </c>
      <c r="DP33">
        <v>5.0519922238469891E-2</v>
      </c>
      <c r="DQ33">
        <v>0.38988033342045514</v>
      </c>
      <c r="DR33">
        <v>5.0607088812779123E-2</v>
      </c>
      <c r="DS33">
        <v>0.3714295964744892</v>
      </c>
      <c r="DT33">
        <v>4.8280523537115164E-2</v>
      </c>
      <c r="DU33">
        <v>0.37857214833260466</v>
      </c>
      <c r="DV33">
        <v>4.9407197807564127E-2</v>
      </c>
      <c r="DW33">
        <v>0.38631921450352225</v>
      </c>
      <c r="DX33">
        <v>5.0442067840568559E-2</v>
      </c>
      <c r="DY33">
        <v>0.38362533423291545</v>
      </c>
      <c r="DZ33">
        <v>5.0237227825328801E-2</v>
      </c>
      <c r="EA33">
        <v>0.38669871464555711</v>
      </c>
      <c r="EB33">
        <v>5.0261741920925168E-2</v>
      </c>
      <c r="EC33">
        <v>0.38796473325231168</v>
      </c>
      <c r="ED33">
        <v>5.032553677424919E-2</v>
      </c>
      <c r="EE33">
        <v>0.39703112484673875</v>
      </c>
      <c r="EF33">
        <v>5.0977261425340238E-2</v>
      </c>
      <c r="EG33">
        <v>0.38713967710135377</v>
      </c>
      <c r="EH33">
        <v>4.960176991988649E-2</v>
      </c>
      <c r="EI33">
        <v>0.41128764954954544</v>
      </c>
      <c r="EJ33">
        <v>5.2281773451155422E-2</v>
      </c>
      <c r="EK33">
        <v>0.38788774992952191</v>
      </c>
      <c r="EL33">
        <v>4.9804205346009073E-2</v>
      </c>
      <c r="EM33">
        <v>0.40698120921290781</v>
      </c>
      <c r="EN33">
        <v>5.0897447499177191E-2</v>
      </c>
    </row>
    <row r="34" spans="3:144" x14ac:dyDescent="0.25">
      <c r="C34">
        <v>0.37314999999999998</v>
      </c>
      <c r="D34">
        <v>5.0650000000000001E-2</v>
      </c>
      <c r="I34">
        <v>0.36530912263210596</v>
      </c>
      <c r="J34">
        <v>5.1057232647467907E-2</v>
      </c>
      <c r="K34">
        <v>0.36746008849426609</v>
      </c>
      <c r="L34">
        <v>5.090438898091397E-2</v>
      </c>
      <c r="M34">
        <v>0.36983975043768269</v>
      </c>
      <c r="N34">
        <v>5.0784483905604957E-2</v>
      </c>
      <c r="O34">
        <v>0.37064154530565629</v>
      </c>
      <c r="P34">
        <v>5.1079733089482444E-2</v>
      </c>
      <c r="Q34">
        <v>0.37735997352064676</v>
      </c>
      <c r="R34">
        <v>5.1727638057401507E-2</v>
      </c>
      <c r="S34">
        <v>0.37475865204803011</v>
      </c>
      <c r="T34">
        <v>5.1133374763447016E-2</v>
      </c>
      <c r="U34">
        <v>0.36352490695531514</v>
      </c>
      <c r="V34">
        <v>5.0015200243533078E-2</v>
      </c>
      <c r="W34">
        <v>0.37669088319577765</v>
      </c>
      <c r="X34">
        <v>5.1519997532523398E-2</v>
      </c>
      <c r="Y34">
        <v>0.36782331935524337</v>
      </c>
      <c r="Z34">
        <v>5.0086827553862463E-2</v>
      </c>
      <c r="AA34">
        <v>0.37017590698963232</v>
      </c>
      <c r="AB34">
        <v>5.0255954466496097E-2</v>
      </c>
      <c r="AC34">
        <v>0.37935585360982998</v>
      </c>
      <c r="AD34">
        <v>5.1169411840996076E-2</v>
      </c>
      <c r="AE34">
        <v>0.3667350907450363</v>
      </c>
      <c r="AF34">
        <v>4.9788295311194976E-2</v>
      </c>
      <c r="AG34">
        <v>0.37455485139561068</v>
      </c>
      <c r="AH34">
        <v>5.0884520675121919E-2</v>
      </c>
      <c r="AI34">
        <v>0.37802068360255453</v>
      </c>
      <c r="AJ34">
        <v>5.1248953691770772E-2</v>
      </c>
      <c r="AK34">
        <v>0.38036809373947594</v>
      </c>
      <c r="AL34">
        <v>5.1305813064337819E-2</v>
      </c>
      <c r="AM34">
        <v>0.37625509569114035</v>
      </c>
      <c r="AN34">
        <v>5.093595233240545E-2</v>
      </c>
      <c r="AO34">
        <v>0.37998760795467545</v>
      </c>
      <c r="AP34">
        <v>5.1315740530130126E-2</v>
      </c>
      <c r="AQ34">
        <v>0.37728721721466552</v>
      </c>
      <c r="AR34">
        <v>5.0829192729035202E-2</v>
      </c>
      <c r="AS34">
        <v>0.37614052514616503</v>
      </c>
      <c r="AT34">
        <v>5.0500270074333317E-2</v>
      </c>
      <c r="AU34">
        <v>0.37086149636531845</v>
      </c>
      <c r="AV34">
        <v>5.0269250226902658E-2</v>
      </c>
      <c r="AW34">
        <v>0.38186197047317205</v>
      </c>
      <c r="AX34">
        <v>5.120182157983922E-2</v>
      </c>
      <c r="AY34">
        <v>0.37704884712619868</v>
      </c>
      <c r="AZ34">
        <v>5.0454092205895473E-2</v>
      </c>
      <c r="BA34">
        <v>0.37968335329349423</v>
      </c>
      <c r="BB34">
        <v>5.079650447766957E-2</v>
      </c>
      <c r="BC34">
        <v>0.37693632373868907</v>
      </c>
      <c r="BD34">
        <v>5.0139909671443987E-2</v>
      </c>
      <c r="BE34">
        <v>0.37951666938189532</v>
      </c>
      <c r="BF34">
        <v>5.0871968938181716E-2</v>
      </c>
      <c r="BG34">
        <v>0.37803749246129353</v>
      </c>
      <c r="BH34">
        <v>5.0677286369081656E-2</v>
      </c>
      <c r="BI34">
        <v>0.37753302988862697</v>
      </c>
      <c r="BJ34">
        <v>5.0237458737792139E-2</v>
      </c>
      <c r="BK34">
        <v>0.38156111072310217</v>
      </c>
      <c r="BL34">
        <v>5.1105807294453361E-2</v>
      </c>
      <c r="BM34">
        <v>0.37741853875902187</v>
      </c>
      <c r="BN34">
        <v>5.0405743705302201E-2</v>
      </c>
      <c r="BO34">
        <v>0.37833490295720579</v>
      </c>
      <c r="BP34">
        <v>5.0394998381352481E-2</v>
      </c>
      <c r="BQ34">
        <v>0.38838818393784186</v>
      </c>
      <c r="BR34">
        <v>5.1693794452889401E-2</v>
      </c>
      <c r="BS34">
        <v>0.3852853309386382</v>
      </c>
      <c r="BT34">
        <v>5.1362846199048393E-2</v>
      </c>
      <c r="BU34">
        <v>0.37634408305138967</v>
      </c>
      <c r="BV34">
        <v>5.0015904967462541E-2</v>
      </c>
      <c r="BW34">
        <v>0.37987755357381359</v>
      </c>
      <c r="BX34">
        <v>5.0542798245782977E-2</v>
      </c>
      <c r="BY34">
        <v>0.39335959831125905</v>
      </c>
      <c r="BZ34">
        <v>5.1884866463173633E-2</v>
      </c>
      <c r="CA34">
        <v>0.38241338603478725</v>
      </c>
      <c r="CB34">
        <v>5.0744385270942959E-2</v>
      </c>
      <c r="CC34">
        <v>0.3872258023590357</v>
      </c>
      <c r="CD34">
        <v>5.1097911344714614E-2</v>
      </c>
      <c r="CE34">
        <v>0.38612074335772539</v>
      </c>
      <c r="CF34">
        <v>5.1205034443732346E-2</v>
      </c>
      <c r="CG34">
        <v>0.38115568018484719</v>
      </c>
      <c r="CH34">
        <v>5.025857186794136E-2</v>
      </c>
      <c r="CI34">
        <v>0.3745969915465201</v>
      </c>
      <c r="CJ34">
        <v>4.8918343744175807E-2</v>
      </c>
      <c r="CK34">
        <v>0.36976577106543834</v>
      </c>
      <c r="CL34">
        <v>4.8837758386753506E-2</v>
      </c>
      <c r="CM34">
        <v>0.38454471581558097</v>
      </c>
      <c r="CN34">
        <v>5.0421552582731045E-2</v>
      </c>
      <c r="CO34">
        <v>0.38063484405460091</v>
      </c>
      <c r="CP34">
        <v>5.0394533103538829E-2</v>
      </c>
      <c r="CQ34">
        <v>0.38562735382552282</v>
      </c>
      <c r="CR34">
        <v>5.0684712731605103E-2</v>
      </c>
      <c r="CS34">
        <v>0.39092868216072424</v>
      </c>
      <c r="CT34">
        <v>5.1251768527830803E-2</v>
      </c>
      <c r="CU34">
        <v>0.37928049478881432</v>
      </c>
      <c r="CV34">
        <v>5.0170329520582445E-2</v>
      </c>
      <c r="CW34">
        <v>0.37081710055385697</v>
      </c>
      <c r="CX34">
        <v>4.9248499988910489E-2</v>
      </c>
      <c r="CY34">
        <v>0.38088030533585121</v>
      </c>
      <c r="CZ34">
        <v>5.032325522930501E-2</v>
      </c>
      <c r="DA34">
        <v>0.38624471090502643</v>
      </c>
      <c r="DB34">
        <v>5.0549696155547462E-2</v>
      </c>
      <c r="DC34">
        <v>0.39372302535229226</v>
      </c>
      <c r="DD34">
        <v>5.1240213248475226E-2</v>
      </c>
      <c r="DE34">
        <v>0.37816339023155959</v>
      </c>
      <c r="DF34">
        <v>4.9587503115118926E-2</v>
      </c>
      <c r="DG34">
        <v>0.38622036599455023</v>
      </c>
      <c r="DH34">
        <v>5.0668537763343541E-2</v>
      </c>
      <c r="DI34">
        <v>0.38346162292914127</v>
      </c>
      <c r="DJ34">
        <v>5.0262452953742154E-2</v>
      </c>
      <c r="DK34">
        <v>0.38292554443342475</v>
      </c>
      <c r="DL34">
        <v>5.0460220975589679E-2</v>
      </c>
      <c r="DM34">
        <v>0.4045647346266556</v>
      </c>
      <c r="DN34">
        <v>5.2595034005806687E-2</v>
      </c>
      <c r="DO34">
        <v>0.38541344634656904</v>
      </c>
      <c r="DP34">
        <v>5.066000229369249E-2</v>
      </c>
      <c r="DQ34">
        <v>0.39143903680022701</v>
      </c>
      <c r="DR34">
        <v>5.0747630088881904E-2</v>
      </c>
      <c r="DS34">
        <v>0.37323590963501613</v>
      </c>
      <c r="DT34">
        <v>4.8413328271203329E-2</v>
      </c>
      <c r="DU34">
        <v>0.38004794094227856</v>
      </c>
      <c r="DV34">
        <v>4.9543430743204421E-2</v>
      </c>
      <c r="DW34">
        <v>0.38759685886151196</v>
      </c>
      <c r="DX34">
        <v>5.0582270347291437E-2</v>
      </c>
      <c r="DY34">
        <v>0.38482782387562786</v>
      </c>
      <c r="DZ34">
        <v>5.0375845280707182E-2</v>
      </c>
      <c r="EA34">
        <v>0.38814478439482664</v>
      </c>
      <c r="EB34">
        <v>5.0398716214370129E-2</v>
      </c>
      <c r="EC34">
        <v>0.38935928687354188</v>
      </c>
      <c r="ED34">
        <v>5.0463617736135766E-2</v>
      </c>
      <c r="EE34">
        <v>0.39870256240427049</v>
      </c>
      <c r="EF34">
        <v>5.1118803095562798E-2</v>
      </c>
      <c r="EG34">
        <v>0.38885677612898972</v>
      </c>
      <c r="EH34">
        <v>4.9739584604530998E-2</v>
      </c>
      <c r="EI34">
        <v>0.41282835158042303</v>
      </c>
      <c r="EJ34">
        <v>5.2426260739562969E-2</v>
      </c>
      <c r="EK34">
        <v>0.38901906750200488</v>
      </c>
      <c r="EL34">
        <v>4.9941371105961557E-2</v>
      </c>
      <c r="EM34">
        <v>0.40919845881347677</v>
      </c>
      <c r="EN34">
        <v>5.1038725849423011E-2</v>
      </c>
    </row>
    <row r="35" spans="3:144" x14ac:dyDescent="0.25">
      <c r="C35">
        <v>0.38523000000000002</v>
      </c>
      <c r="D35">
        <v>5.2089999999999997E-2</v>
      </c>
      <c r="I35">
        <v>0.3667954181794239</v>
      </c>
      <c r="J35">
        <v>5.1205499657286303E-2</v>
      </c>
      <c r="K35">
        <v>0.36850257950910087</v>
      </c>
      <c r="L35">
        <v>5.1046953522448354E-2</v>
      </c>
      <c r="M35">
        <v>0.37110846600687381</v>
      </c>
      <c r="N35">
        <v>5.0930466860196422E-2</v>
      </c>
      <c r="O35">
        <v>0.371695960354886</v>
      </c>
      <c r="P35">
        <v>5.1222273652445284E-2</v>
      </c>
      <c r="Q35">
        <v>0.37854862836684722</v>
      </c>
      <c r="R35">
        <v>5.1874526564521954E-2</v>
      </c>
      <c r="S35">
        <v>0.37616847879713744</v>
      </c>
      <c r="T35">
        <v>5.1280403740033474E-2</v>
      </c>
      <c r="U35">
        <v>0.36461699977338702</v>
      </c>
      <c r="V35">
        <v>5.0154905647531972E-2</v>
      </c>
      <c r="W35">
        <v>0.37781326672756049</v>
      </c>
      <c r="X35">
        <v>5.1664806948624749E-2</v>
      </c>
      <c r="Y35">
        <v>0.36912793922196618</v>
      </c>
      <c r="Z35">
        <v>5.0229756816972886E-2</v>
      </c>
      <c r="AA35">
        <v>0.37142092937950572</v>
      </c>
      <c r="AB35">
        <v>5.0399658322804373E-2</v>
      </c>
      <c r="AC35">
        <v>0.38082009867420263</v>
      </c>
      <c r="AD35">
        <v>5.1315934820680566E-2</v>
      </c>
      <c r="AE35">
        <v>0.36798198659612841</v>
      </c>
      <c r="AF35">
        <v>4.9929248999086982E-2</v>
      </c>
      <c r="AG35">
        <v>0.37570959752266753</v>
      </c>
      <c r="AH35">
        <v>5.1029136837304936E-2</v>
      </c>
      <c r="AI35">
        <v>0.37922312436275274</v>
      </c>
      <c r="AJ35">
        <v>5.1393147921817574E-2</v>
      </c>
      <c r="AK35">
        <v>0.38170146605591887</v>
      </c>
      <c r="AL35">
        <v>5.145128962598642E-2</v>
      </c>
      <c r="AM35">
        <v>0.3774115392180234</v>
      </c>
      <c r="AN35">
        <v>5.1080588328397437E-2</v>
      </c>
      <c r="AO35">
        <v>0.38116448994848445</v>
      </c>
      <c r="AP35">
        <v>5.1460226286717113E-2</v>
      </c>
      <c r="AQ35">
        <v>0.37846068815221617</v>
      </c>
      <c r="AR35">
        <v>5.0973731559844186E-2</v>
      </c>
      <c r="AS35">
        <v>0.37749261114799337</v>
      </c>
      <c r="AT35">
        <v>5.0645582727650143E-2</v>
      </c>
      <c r="AU35">
        <v>0.37184110854179775</v>
      </c>
      <c r="AV35">
        <v>5.0409285660437599E-2</v>
      </c>
      <c r="AW35">
        <v>0.38314595900100518</v>
      </c>
      <c r="AX35">
        <v>5.134798442437892E-2</v>
      </c>
      <c r="AY35">
        <v>0.37831597471619</v>
      </c>
      <c r="AZ35">
        <v>5.059775170752058E-2</v>
      </c>
      <c r="BA35">
        <v>0.38090620627440658</v>
      </c>
      <c r="BB35">
        <v>5.0940651512919634E-2</v>
      </c>
      <c r="BC35">
        <v>0.37847877540231512</v>
      </c>
      <c r="BD35">
        <v>5.0285657862244294E-2</v>
      </c>
      <c r="BE35">
        <v>0.38061194517630592</v>
      </c>
      <c r="BF35">
        <v>5.1014460131314485E-2</v>
      </c>
      <c r="BG35">
        <v>0.37913958350452504</v>
      </c>
      <c r="BH35">
        <v>5.0819742102250751E-2</v>
      </c>
      <c r="BI35">
        <v>0.37890381739175677</v>
      </c>
      <c r="BJ35">
        <v>5.0382685864908135E-2</v>
      </c>
      <c r="BK35">
        <v>0.3826103838916477</v>
      </c>
      <c r="BL35">
        <v>5.1248428037500952E-2</v>
      </c>
      <c r="BM35">
        <v>0.37861090795779689</v>
      </c>
      <c r="BN35">
        <v>5.0547523417709878E-2</v>
      </c>
      <c r="BO35">
        <v>0.37964968758583684</v>
      </c>
      <c r="BP35">
        <v>5.0538162466368552E-2</v>
      </c>
      <c r="BQ35">
        <v>0.38956844620402614</v>
      </c>
      <c r="BR35">
        <v>5.1838400401177445E-2</v>
      </c>
      <c r="BS35">
        <v>0.38635997279000578</v>
      </c>
      <c r="BT35">
        <v>5.1507967878195893E-2</v>
      </c>
      <c r="BU35">
        <v>0.37758071851952812</v>
      </c>
      <c r="BV35">
        <v>5.0157282768281575E-2</v>
      </c>
      <c r="BW35">
        <v>0.38097963445379684</v>
      </c>
      <c r="BX35">
        <v>5.0685295272745894E-2</v>
      </c>
      <c r="BY35">
        <v>0.39469445886330429</v>
      </c>
      <c r="BZ35">
        <v>5.2033419842260856E-2</v>
      </c>
      <c r="CA35">
        <v>0.38356316170852434</v>
      </c>
      <c r="CB35">
        <v>5.0886605622630414E-2</v>
      </c>
      <c r="CC35">
        <v>0.38853869979781902</v>
      </c>
      <c r="CD35">
        <v>5.1243979661008195E-2</v>
      </c>
      <c r="CE35">
        <v>0.38723967408211474</v>
      </c>
      <c r="CF35">
        <v>5.1350058422420589E-2</v>
      </c>
      <c r="CG35">
        <v>0.38247554961231295</v>
      </c>
      <c r="CH35">
        <v>5.040183433355467E-2</v>
      </c>
      <c r="CI35">
        <v>0.37649773434971845</v>
      </c>
      <c r="CJ35">
        <v>4.9065397855818746E-2</v>
      </c>
      <c r="CK35">
        <v>0.37109431498993217</v>
      </c>
      <c r="CL35">
        <v>4.8978136163340895E-2</v>
      </c>
      <c r="CM35">
        <v>0.38607353104985459</v>
      </c>
      <c r="CN35">
        <v>5.0567772945265849E-2</v>
      </c>
      <c r="CO35">
        <v>0.38172347128182771</v>
      </c>
      <c r="CP35">
        <v>5.0534529166182063E-2</v>
      </c>
      <c r="CQ35">
        <v>0.38695215929691024</v>
      </c>
      <c r="CR35">
        <v>5.0830701458234311E-2</v>
      </c>
      <c r="CS35">
        <v>0.3922636947585979</v>
      </c>
      <c r="CT35">
        <v>5.1397682189085019E-2</v>
      </c>
      <c r="CU35">
        <v>0.38033334658099438</v>
      </c>
      <c r="CV35">
        <v>5.0310439870006739E-2</v>
      </c>
      <c r="CW35">
        <v>0.37185139847393905</v>
      </c>
      <c r="CX35">
        <v>4.9386101173189555E-2</v>
      </c>
      <c r="CY35">
        <v>0.38200452297397175</v>
      </c>
      <c r="CZ35">
        <v>5.0465677000946167E-2</v>
      </c>
      <c r="DA35">
        <v>0.38769698023631854</v>
      </c>
      <c r="DB35">
        <v>5.0696941026335166E-2</v>
      </c>
      <c r="DC35">
        <v>0.3952382178258006</v>
      </c>
      <c r="DD35">
        <v>5.1386766361906297E-2</v>
      </c>
      <c r="DE35">
        <v>0.37939318892374851</v>
      </c>
      <c r="DF35">
        <v>4.9729125572494953E-2</v>
      </c>
      <c r="DG35">
        <v>0.3873445735477053</v>
      </c>
      <c r="DH35">
        <v>5.0811003392527719E-2</v>
      </c>
      <c r="DI35">
        <v>0.38459604960926747</v>
      </c>
      <c r="DJ35">
        <v>5.0404867586646009E-2</v>
      </c>
      <c r="DK35">
        <v>0.3838592187833969</v>
      </c>
      <c r="DL35">
        <v>5.0599361010290132E-2</v>
      </c>
      <c r="DM35">
        <v>0.40578735814693379</v>
      </c>
      <c r="DN35">
        <v>5.274218495687779E-2</v>
      </c>
      <c r="DO35">
        <v>0.38633182704169255</v>
      </c>
      <c r="DP35">
        <v>5.0798718416689405E-2</v>
      </c>
      <c r="DQ35">
        <v>0.39277572847297421</v>
      </c>
      <c r="DR35">
        <v>5.0893691488621003E-2</v>
      </c>
      <c r="DS35">
        <v>0.37478538132614436</v>
      </c>
      <c r="DT35">
        <v>4.8553952662755633E-2</v>
      </c>
      <c r="DU35">
        <v>0.38131348101614948</v>
      </c>
      <c r="DV35">
        <v>4.9684752801820338E-2</v>
      </c>
      <c r="DW35">
        <v>0.38869210314109964</v>
      </c>
      <c r="DX35">
        <v>5.0724865890246072E-2</v>
      </c>
      <c r="DY35">
        <v>0.38585852530021469</v>
      </c>
      <c r="DZ35">
        <v>5.0515939935657055E-2</v>
      </c>
      <c r="EA35">
        <v>0.38938477931965837</v>
      </c>
      <c r="EB35">
        <v>5.0540362682983557E-2</v>
      </c>
      <c r="EC35">
        <v>0.39055500775061458</v>
      </c>
      <c r="ED35">
        <v>5.0605691624590478E-2</v>
      </c>
      <c r="EE35">
        <v>0.40013607119743683</v>
      </c>
      <c r="EF35">
        <v>5.1266651214653056E-2</v>
      </c>
      <c r="EG35">
        <v>0.39032955765239968</v>
      </c>
      <c r="EH35">
        <v>4.9884229968379684E-2</v>
      </c>
      <c r="EI35">
        <v>0.41414951556067342</v>
      </c>
      <c r="EJ35">
        <v>5.2575487182090784E-2</v>
      </c>
      <c r="EK35">
        <v>0.38998865556895862</v>
      </c>
      <c r="EL35">
        <v>5.0078499465717616E-2</v>
      </c>
      <c r="EM35">
        <v>0.41110069656219933</v>
      </c>
      <c r="EN35">
        <v>5.1189586042793195E-2</v>
      </c>
    </row>
    <row r="36" spans="3:144" x14ac:dyDescent="0.25">
      <c r="C36">
        <v>0.37540000000000001</v>
      </c>
      <c r="D36">
        <v>5.0880000000000002E-2</v>
      </c>
      <c r="I36">
        <v>0.36799460775652459</v>
      </c>
      <c r="J36">
        <v>5.1357708259769652E-2</v>
      </c>
      <c r="K36">
        <v>0.36934287467807997</v>
      </c>
      <c r="L36">
        <v>5.1188237294289042E-2</v>
      </c>
      <c r="M36">
        <v>0.3721317268806475</v>
      </c>
      <c r="N36">
        <v>5.1078073723650412E-2</v>
      </c>
      <c r="O36">
        <v>0.37254590514614466</v>
      </c>
      <c r="P36">
        <v>5.1363661100368614E-2</v>
      </c>
      <c r="Q36">
        <v>0.37950709942906241</v>
      </c>
      <c r="R36">
        <v>5.2021837146625997E-2</v>
      </c>
      <c r="S36">
        <v>0.37730584588267974</v>
      </c>
      <c r="T36">
        <v>5.1430422216895685E-2</v>
      </c>
      <c r="U36">
        <v>0.36549750185863022</v>
      </c>
      <c r="V36">
        <v>5.0294477238254268E-2</v>
      </c>
      <c r="W36">
        <v>0.37871816032777067</v>
      </c>
      <c r="X36">
        <v>5.1809212469766455E-2</v>
      </c>
      <c r="Y36">
        <v>0.37018029941429209</v>
      </c>
      <c r="Z36">
        <v>5.0374874904937923E-2</v>
      </c>
      <c r="AA36">
        <v>0.37242506703642098</v>
      </c>
      <c r="AB36">
        <v>5.0544735368835587E-2</v>
      </c>
      <c r="AC36">
        <v>0.38200147447957272</v>
      </c>
      <c r="AD36">
        <v>5.14658419750431E-2</v>
      </c>
      <c r="AE36">
        <v>0.36898769610221693</v>
      </c>
      <c r="AF36">
        <v>5.007185981591785E-2</v>
      </c>
      <c r="AG36">
        <v>0.37664068000406142</v>
      </c>
      <c r="AH36">
        <v>5.117377654431618E-2</v>
      </c>
      <c r="AI36">
        <v>0.38019280373453007</v>
      </c>
      <c r="AJ36">
        <v>5.1538074606559049E-2</v>
      </c>
      <c r="AK36">
        <v>0.38277702701648952</v>
      </c>
      <c r="AL36">
        <v>5.159891320145548E-2</v>
      </c>
      <c r="AM36">
        <v>0.378343993360924</v>
      </c>
      <c r="AN36">
        <v>5.1225208276324409E-2</v>
      </c>
      <c r="AO36">
        <v>0.38211348323502869</v>
      </c>
      <c r="AP36">
        <v>5.1604978644724284E-2</v>
      </c>
      <c r="AQ36">
        <v>0.37940691963345757</v>
      </c>
      <c r="AR36">
        <v>5.1118441377360019E-2</v>
      </c>
      <c r="AS36">
        <v>0.37858330849770733</v>
      </c>
      <c r="AT36">
        <v>5.0793198064097267E-2</v>
      </c>
      <c r="AU36">
        <v>0.37263056704958047</v>
      </c>
      <c r="AV36">
        <v>5.0546612839974206E-2</v>
      </c>
      <c r="AW36">
        <v>0.38418156070475445</v>
      </c>
      <c r="AX36">
        <v>5.149556611822708E-2</v>
      </c>
      <c r="AY36">
        <v>0.3793379883406115</v>
      </c>
      <c r="AZ36">
        <v>5.0742836406363394E-2</v>
      </c>
      <c r="BA36">
        <v>0.38189239496533495</v>
      </c>
      <c r="BB36">
        <v>5.1085599098391457E-2</v>
      </c>
      <c r="BC36">
        <v>0.37972339133608923</v>
      </c>
      <c r="BD36">
        <v>5.0435343330290705E-2</v>
      </c>
      <c r="BE36">
        <v>0.38149494979232401</v>
      </c>
      <c r="BF36">
        <v>5.1156011341895846E-2</v>
      </c>
      <c r="BG36">
        <v>0.38002810391995406</v>
      </c>
      <c r="BH36">
        <v>5.0961386548402314E-2</v>
      </c>
      <c r="BI36">
        <v>0.38000963727847153</v>
      </c>
      <c r="BJ36">
        <v>5.0530294694018471E-2</v>
      </c>
      <c r="BK36">
        <v>0.38345615723539839</v>
      </c>
      <c r="BL36">
        <v>5.1389182242064103E-2</v>
      </c>
      <c r="BM36">
        <v>0.37957248564342411</v>
      </c>
      <c r="BN36">
        <v>5.0689916232690348E-2</v>
      </c>
      <c r="BO36">
        <v>0.38071025543173853</v>
      </c>
      <c r="BP36">
        <v>5.0683286092035623E-2</v>
      </c>
      <c r="BQ36">
        <v>0.39052016629874381</v>
      </c>
      <c r="BR36">
        <v>5.1983049982351523E-2</v>
      </c>
      <c r="BS36">
        <v>0.38722621609958469</v>
      </c>
      <c r="BT36">
        <v>5.1651235570805247E-2</v>
      </c>
      <c r="BU36">
        <v>0.3785781116500106</v>
      </c>
      <c r="BV36">
        <v>5.0299825783826385E-2</v>
      </c>
      <c r="BW36">
        <v>0.38186814331621421</v>
      </c>
      <c r="BX36">
        <v>5.0826829536676214E-2</v>
      </c>
      <c r="BY36">
        <v>0.39577115364956139</v>
      </c>
      <c r="BZ36">
        <v>5.2183516580557733E-2</v>
      </c>
      <c r="CA36">
        <v>0.38449026761062727</v>
      </c>
      <c r="CB36">
        <v>5.1028645790152087E-2</v>
      </c>
      <c r="CC36">
        <v>0.38959768017208718</v>
      </c>
      <c r="CD36">
        <v>5.1391576066115344E-2</v>
      </c>
      <c r="CE36">
        <v>0.38814175842079773</v>
      </c>
      <c r="CF36">
        <v>5.149398971176971E-2</v>
      </c>
      <c r="CG36">
        <v>0.38354022403445243</v>
      </c>
      <c r="CH36">
        <v>5.0546956180853975E-2</v>
      </c>
      <c r="CI36">
        <v>0.37803193078941555</v>
      </c>
      <c r="CJ36">
        <v>4.9218578528460864E-2</v>
      </c>
      <c r="CK36">
        <v>0.3721660609427882</v>
      </c>
      <c r="CL36">
        <v>4.912074697198926E-2</v>
      </c>
      <c r="CM36">
        <v>0.38730710857192785</v>
      </c>
      <c r="CN36">
        <v>5.0717600117163593E-2</v>
      </c>
      <c r="CO36">
        <v>0.38260114957214131</v>
      </c>
      <c r="CP36">
        <v>5.0673583363182673E-2</v>
      </c>
      <c r="CQ36">
        <v>0.38802077114620992</v>
      </c>
      <c r="CR36">
        <v>5.0978307694503115E-2</v>
      </c>
      <c r="CS36">
        <v>0.3933405624334681</v>
      </c>
      <c r="CT36">
        <v>5.1545295717770584E-2</v>
      </c>
      <c r="CU36">
        <v>0.38118207218607347</v>
      </c>
      <c r="CV36">
        <v>5.0448901577332228E-2</v>
      </c>
      <c r="CW36">
        <v>0.37268516940731761</v>
      </c>
      <c r="CX36">
        <v>4.9522172063708854E-2</v>
      </c>
      <c r="CY36">
        <v>0.38291094363946032</v>
      </c>
      <c r="CZ36">
        <v>5.0607398370936453E-2</v>
      </c>
      <c r="DA36">
        <v>0.38886864756292</v>
      </c>
      <c r="DB36">
        <v>5.0846997077269758E-2</v>
      </c>
      <c r="DC36">
        <v>0.39646077248339778</v>
      </c>
      <c r="DD36">
        <v>5.1536680967738446E-2</v>
      </c>
      <c r="DE36">
        <v>0.38038504176175397</v>
      </c>
      <c r="DF36">
        <v>4.9871590203769689E-2</v>
      </c>
      <c r="DG36">
        <v>0.38825098274870873</v>
      </c>
      <c r="DH36">
        <v>5.095262332998355E-2</v>
      </c>
      <c r="DI36">
        <v>0.38551072825660687</v>
      </c>
      <c r="DJ36">
        <v>5.0546603896611114E-2</v>
      </c>
      <c r="DK36">
        <v>0.3846115197781777</v>
      </c>
      <c r="DL36">
        <v>5.0733881318121073E-2</v>
      </c>
      <c r="DM36">
        <v>0.40677328595714807</v>
      </c>
      <c r="DN36">
        <v>5.2889276308021024E-2</v>
      </c>
      <c r="DO36">
        <v>0.38707176374838903</v>
      </c>
      <c r="DP36">
        <v>5.0932286793231231E-2</v>
      </c>
      <c r="DQ36">
        <v>0.39385394697435916</v>
      </c>
      <c r="DR36">
        <v>5.1041288837765181E-2</v>
      </c>
      <c r="DS36">
        <v>0.37603574599931111</v>
      </c>
      <c r="DT36">
        <v>4.8698560844950979E-2</v>
      </c>
      <c r="DU36">
        <v>0.38233424792001908</v>
      </c>
      <c r="DV36">
        <v>4.9827309086051957E-2</v>
      </c>
      <c r="DW36">
        <v>0.389575071933427</v>
      </c>
      <c r="DX36">
        <v>5.0865964834739499E-2</v>
      </c>
      <c r="DY36">
        <v>0.38668932365865133</v>
      </c>
      <c r="DZ36">
        <v>5.0653690373190896E-2</v>
      </c>
      <c r="EA36">
        <v>0.39038487559092849</v>
      </c>
      <c r="EB36">
        <v>5.0682817580346484E-2</v>
      </c>
      <c r="EC36">
        <v>0.39151927973501494</v>
      </c>
      <c r="ED36">
        <v>5.0747883034295269E-2</v>
      </c>
      <c r="EE36">
        <v>0.40129254884323878</v>
      </c>
      <c r="EF36">
        <v>5.1416772871333512E-2</v>
      </c>
      <c r="EG36">
        <v>0.3915178480308798</v>
      </c>
      <c r="EH36">
        <v>5.0031760462969074E-2</v>
      </c>
      <c r="EI36">
        <v>0.41521510358093283</v>
      </c>
      <c r="EJ36">
        <v>5.2725382270391016E-2</v>
      </c>
      <c r="EK36">
        <v>0.39077006629544403</v>
      </c>
      <c r="EL36">
        <v>5.0211849921090054E-2</v>
      </c>
      <c r="EM36">
        <v>0.41263603437205421</v>
      </c>
      <c r="EN36">
        <v>5.1345913006475792E-2</v>
      </c>
    </row>
    <row r="37" spans="3:144" x14ac:dyDescent="0.25">
      <c r="C37">
        <v>0.37923000000000001</v>
      </c>
      <c r="D37">
        <v>5.1299999999999998E-2</v>
      </c>
      <c r="I37">
        <v>0.36887398059779863</v>
      </c>
      <c r="J37">
        <v>5.1509706601020423E-2</v>
      </c>
      <c r="K37">
        <v>0.36995805293947975</v>
      </c>
      <c r="L37">
        <v>5.1324386443439535E-2</v>
      </c>
      <c r="M37">
        <v>0.37288162116980939</v>
      </c>
      <c r="N37">
        <v>5.122327816551428E-2</v>
      </c>
      <c r="O37">
        <v>0.37316819540116752</v>
      </c>
      <c r="P37">
        <v>5.1500038752242634E-2</v>
      </c>
      <c r="Q37">
        <v>0.38020924211526275</v>
      </c>
      <c r="R37">
        <v>5.2165551555043883E-2</v>
      </c>
      <c r="S37">
        <v>0.37813972889545822</v>
      </c>
      <c r="T37">
        <v>5.157933808105384E-2</v>
      </c>
      <c r="U37">
        <v>0.36614239540945681</v>
      </c>
      <c r="V37">
        <v>5.0430107866541042E-2</v>
      </c>
      <c r="W37">
        <v>0.37938088085787591</v>
      </c>
      <c r="X37">
        <v>5.1949275089768862E-2</v>
      </c>
      <c r="Y37">
        <v>0.37095169428947272</v>
      </c>
      <c r="Z37">
        <v>5.0518223374612509E-2</v>
      </c>
      <c r="AA37">
        <v>0.37316092970268899</v>
      </c>
      <c r="AB37">
        <v>5.0687228280961644E-2</v>
      </c>
      <c r="AC37">
        <v>0.38286775617358665</v>
      </c>
      <c r="AD37">
        <v>5.1615044227691469E-2</v>
      </c>
      <c r="AE37">
        <v>0.36972478612966481</v>
      </c>
      <c r="AF37">
        <v>5.0212237710363102E-2</v>
      </c>
      <c r="AG37">
        <v>0.37732270133685092</v>
      </c>
      <c r="AH37">
        <v>5.1314494401995953E-2</v>
      </c>
      <c r="AI37">
        <v>0.38090327139238994</v>
      </c>
      <c r="AJ37">
        <v>5.1679780523831126E-2</v>
      </c>
      <c r="AK37">
        <v>0.3835654381219617</v>
      </c>
      <c r="AL37">
        <v>5.1744657004432149E-2</v>
      </c>
      <c r="AM37">
        <v>0.37902702320155024</v>
      </c>
      <c r="AN37">
        <v>5.136586732100297E-2</v>
      </c>
      <c r="AO37">
        <v>0.38280870175129206</v>
      </c>
      <c r="AP37">
        <v>5.1746049137166447E-2</v>
      </c>
      <c r="AQ37">
        <v>0.38010010093022284</v>
      </c>
      <c r="AR37">
        <v>5.1259374874991201E-2</v>
      </c>
      <c r="AS37">
        <v>0.37938286581484254</v>
      </c>
      <c r="AT37">
        <v>5.0939089522100876E-2</v>
      </c>
      <c r="AU37">
        <v>0.3732083375185391</v>
      </c>
      <c r="AV37">
        <v>5.0677485838039958E-2</v>
      </c>
      <c r="AW37">
        <v>0.38494052706955367</v>
      </c>
      <c r="AX37">
        <v>5.1640541017492284E-2</v>
      </c>
      <c r="AY37">
        <v>0.38008701013197965</v>
      </c>
      <c r="AZ37">
        <v>5.0885388770047064E-2</v>
      </c>
      <c r="BA37">
        <v>0.38261501870959275</v>
      </c>
      <c r="BB37">
        <v>5.122739344180352E-2</v>
      </c>
      <c r="BC37">
        <v>0.3806362216618096</v>
      </c>
      <c r="BD37">
        <v>5.0584883046215813E-2</v>
      </c>
      <c r="BE37">
        <v>0.38214159716584578</v>
      </c>
      <c r="BF37">
        <v>5.129276142189762E-2</v>
      </c>
      <c r="BG37">
        <v>0.38067881718684743</v>
      </c>
      <c r="BH37">
        <v>5.1098356016284846E-2</v>
      </c>
      <c r="BI37">
        <v>0.38082032566491897</v>
      </c>
      <c r="BJ37">
        <v>5.0676258841052521E-2</v>
      </c>
      <c r="BK37">
        <v>0.38407536026230338</v>
      </c>
      <c r="BL37">
        <v>5.1524230500361159E-2</v>
      </c>
      <c r="BM37">
        <v>0.38027704248328564</v>
      </c>
      <c r="BN37">
        <v>5.0829038045441317E-2</v>
      </c>
      <c r="BO37">
        <v>0.38148767696876884</v>
      </c>
      <c r="BP37">
        <v>5.0826410664154546E-2</v>
      </c>
      <c r="BQ37">
        <v>0.39121738377876003</v>
      </c>
      <c r="BR37">
        <v>5.2123797532910528E-2</v>
      </c>
      <c r="BS37">
        <v>0.38786043200801734</v>
      </c>
      <c r="BT37">
        <v>5.1788741307693065E-2</v>
      </c>
      <c r="BU37">
        <v>0.37930905615824745</v>
      </c>
      <c r="BV37">
        <v>5.0439645812214801E-2</v>
      </c>
      <c r="BW37">
        <v>0.38251884395546876</v>
      </c>
      <c r="BX37">
        <v>5.0963540351806204E-2</v>
      </c>
      <c r="BY37">
        <v>0.39656031324299523</v>
      </c>
      <c r="BZ37">
        <v>5.233106243031653E-2</v>
      </c>
      <c r="CA37">
        <v>0.38516941470887139</v>
      </c>
      <c r="CB37">
        <v>5.1166631288009065E-2</v>
      </c>
      <c r="CC37">
        <v>0.39037385725778589</v>
      </c>
      <c r="CD37">
        <v>5.1536674514859861E-2</v>
      </c>
      <c r="CE37">
        <v>0.38880238986457338</v>
      </c>
      <c r="CF37">
        <v>5.1632902241407139E-2</v>
      </c>
      <c r="CG37">
        <v>0.38432066190842884</v>
      </c>
      <c r="CH37">
        <v>5.0689978864149374E-2</v>
      </c>
      <c r="CI37">
        <v>0.3791577319860881</v>
      </c>
      <c r="CJ37">
        <v>4.9373707392664688E-2</v>
      </c>
      <c r="CK37">
        <v>0.37295177448824574</v>
      </c>
      <c r="CL37">
        <v>4.9261700761597291E-2</v>
      </c>
      <c r="CM37">
        <v>0.3882117996026952</v>
      </c>
      <c r="CN37">
        <v>5.0866947203745197E-2</v>
      </c>
      <c r="CO37">
        <v>0.38324393814971847</v>
      </c>
      <c r="CP37">
        <v>5.0807902658533709E-2</v>
      </c>
      <c r="CQ37">
        <v>0.38880404042783617</v>
      </c>
      <c r="CR37">
        <v>5.1123505127066857E-2</v>
      </c>
      <c r="CS37">
        <v>0.39412991104234885</v>
      </c>
      <c r="CT37">
        <v>5.1690582601624714E-2</v>
      </c>
      <c r="CU37">
        <v>0.38180352058200762</v>
      </c>
      <c r="CV37">
        <v>5.0581937768125806E-2</v>
      </c>
      <c r="CW37">
        <v>0.37329567025640875</v>
      </c>
      <c r="CX37">
        <v>4.9653001001285349E-2</v>
      </c>
      <c r="CY37">
        <v>0.3835748425394247</v>
      </c>
      <c r="CZ37">
        <v>5.0744553549742583E-2</v>
      </c>
      <c r="DA37">
        <v>0.38972775285446987</v>
      </c>
      <c r="DB37">
        <v>5.0995771170448664E-2</v>
      </c>
      <c r="DC37">
        <v>0.39735734122098665</v>
      </c>
      <c r="DD37">
        <v>5.1685867786322781E-2</v>
      </c>
      <c r="DE37">
        <v>0.38111189358572251</v>
      </c>
      <c r="DF37">
        <v>5.001101094517954E-2</v>
      </c>
      <c r="DG37">
        <v>0.38891486911738959</v>
      </c>
      <c r="DH37">
        <v>5.1089534552992873E-2</v>
      </c>
      <c r="DI37">
        <v>0.38618070882204925</v>
      </c>
      <c r="DJ37">
        <v>5.0683795686580616E-2</v>
      </c>
      <c r="DK37">
        <v>0.38516192660773185</v>
      </c>
      <c r="DL37">
        <v>5.0860112535753142E-2</v>
      </c>
      <c r="DM37">
        <v>0.4074956245167578</v>
      </c>
      <c r="DN37">
        <v>5.303229579061574E-2</v>
      </c>
      <c r="DO37">
        <v>0.38761307292217084</v>
      </c>
      <c r="DP37">
        <v>5.1057064026192672E-2</v>
      </c>
      <c r="DQ37">
        <v>0.39464428131437007</v>
      </c>
      <c r="DR37">
        <v>5.1186396065387371E-2</v>
      </c>
      <c r="DS37">
        <v>0.37695289696568979</v>
      </c>
      <c r="DT37">
        <v>4.8843208283544458E-2</v>
      </c>
      <c r="DU37">
        <v>0.38308239779369041</v>
      </c>
      <c r="DV37">
        <v>4.9967211032081939E-2</v>
      </c>
      <c r="DW37">
        <v>0.39022168015156716</v>
      </c>
      <c r="DX37">
        <v>5.1001718369383421E-2</v>
      </c>
      <c r="DY37">
        <v>0.38729755693744933</v>
      </c>
      <c r="DZ37">
        <v>5.0785339120461369E-2</v>
      </c>
      <c r="EA37">
        <v>0.39111779318941309</v>
      </c>
      <c r="EB37">
        <v>5.0822195108211038E-2</v>
      </c>
      <c r="EC37">
        <v>0.39222580000067792</v>
      </c>
      <c r="ED37">
        <v>5.0886313354258729E-2</v>
      </c>
      <c r="EE37">
        <v>0.40214044964621115</v>
      </c>
      <c r="EF37">
        <v>5.1565073138147871E-2</v>
      </c>
      <c r="EG37">
        <v>0.39238923380054708</v>
      </c>
      <c r="EH37">
        <v>5.017815184099008E-2</v>
      </c>
      <c r="EI37">
        <v>0.41599604917778921</v>
      </c>
      <c r="EJ37">
        <v>5.2871857257202171E-2</v>
      </c>
      <c r="EK37">
        <v>0.39134198483382837</v>
      </c>
      <c r="EL37">
        <v>5.0337785019275015E-2</v>
      </c>
      <c r="EM37">
        <v>0.4137625922299154</v>
      </c>
      <c r="EN37">
        <v>5.1503442548415518E-2</v>
      </c>
    </row>
    <row r="38" spans="3:144" x14ac:dyDescent="0.25">
      <c r="C38">
        <v>0.37929000000000002</v>
      </c>
      <c r="D38">
        <v>5.1310000000000001E-2</v>
      </c>
      <c r="I38">
        <v>0.36940954970448991</v>
      </c>
      <c r="J38">
        <v>5.1657348562519384E-2</v>
      </c>
      <c r="K38">
        <v>0.37033133383397915</v>
      </c>
      <c r="L38">
        <v>5.1451687176025336E-2</v>
      </c>
      <c r="M38">
        <v>0.37333769371297959</v>
      </c>
      <c r="N38">
        <v>5.1362119387133712E-2</v>
      </c>
      <c r="O38">
        <v>0.3735458566639871</v>
      </c>
      <c r="P38">
        <v>5.1627686581234247E-2</v>
      </c>
      <c r="Q38">
        <v>0.38063590380331808</v>
      </c>
      <c r="R38">
        <v>5.2301749635349462E-2</v>
      </c>
      <c r="S38">
        <v>0.37864738168065498</v>
      </c>
      <c r="T38">
        <v>5.1723089295928386E-2</v>
      </c>
      <c r="U38">
        <v>0.36653408941091231</v>
      </c>
      <c r="V38">
        <v>5.0558097882415283E-2</v>
      </c>
      <c r="W38">
        <v>0.37978335102939847</v>
      </c>
      <c r="X38">
        <v>5.208117426547431E-2</v>
      </c>
      <c r="Y38">
        <v>0.37142108220618952</v>
      </c>
      <c r="Z38">
        <v>5.0655892053425494E-2</v>
      </c>
      <c r="AA38">
        <v>0.37360844496302476</v>
      </c>
      <c r="AB38">
        <v>5.0823250223991034E-2</v>
      </c>
      <c r="AC38">
        <v>0.38339531384985953</v>
      </c>
      <c r="AD38">
        <v>5.1759471730114651E-2</v>
      </c>
      <c r="AE38">
        <v>0.37017315078397356</v>
      </c>
      <c r="AF38">
        <v>5.034655353940011E-2</v>
      </c>
      <c r="AG38">
        <v>0.37773705775697441</v>
      </c>
      <c r="AH38">
        <v>5.1447451994010837E-2</v>
      </c>
      <c r="AI38">
        <v>0.38133514763067694</v>
      </c>
      <c r="AJ38">
        <v>5.1814400305610367E-2</v>
      </c>
      <c r="AK38">
        <v>0.38404519357261241</v>
      </c>
      <c r="AL38">
        <v>5.1884545523896951E-2</v>
      </c>
      <c r="AM38">
        <v>0.37944199746637575</v>
      </c>
      <c r="AN38">
        <v>5.1498728650365061E-2</v>
      </c>
      <c r="AO38">
        <v>0.38323118174845039</v>
      </c>
      <c r="AP38">
        <v>5.187958972875311E-2</v>
      </c>
      <c r="AQ38">
        <v>0.38052132386372506</v>
      </c>
      <c r="AR38">
        <v>5.1392687754308573E-2</v>
      </c>
      <c r="AS38">
        <v>0.37986947326007792</v>
      </c>
      <c r="AT38">
        <v>5.1079277562997273E-2</v>
      </c>
      <c r="AU38">
        <v>0.37355865987641562</v>
      </c>
      <c r="AV38">
        <v>5.0798334780408058E-2</v>
      </c>
      <c r="AW38">
        <v>0.38540215547144879</v>
      </c>
      <c r="AX38">
        <v>5.1778954584843925E-2</v>
      </c>
      <c r="AY38">
        <v>0.38054260872837992</v>
      </c>
      <c r="AZ38">
        <v>5.1021520341696582E-2</v>
      </c>
      <c r="BA38">
        <v>0.38305436621517613</v>
      </c>
      <c r="BB38">
        <v>5.1362166763097808E-2</v>
      </c>
      <c r="BC38">
        <v>0.38119236674776158</v>
      </c>
      <c r="BD38">
        <v>5.0730197956390125E-2</v>
      </c>
      <c r="BE38">
        <v>0.38253424844220552</v>
      </c>
      <c r="BF38">
        <v>5.1420980185618199E-2</v>
      </c>
      <c r="BG38">
        <v>0.38107397354356731</v>
      </c>
      <c r="BH38">
        <v>5.1226914335867277E-2</v>
      </c>
      <c r="BI38">
        <v>0.38131376908522369</v>
      </c>
      <c r="BJ38">
        <v>5.0816596784579331E-2</v>
      </c>
      <c r="BK38">
        <v>0.38445110272793043</v>
      </c>
      <c r="BL38">
        <v>5.1649889047950294E-2</v>
      </c>
      <c r="BM38">
        <v>0.38070536000343258</v>
      </c>
      <c r="BN38">
        <v>5.0961093975574433E-2</v>
      </c>
      <c r="BO38">
        <v>0.38196074616398418</v>
      </c>
      <c r="BP38">
        <v>5.0963632117495827E-2</v>
      </c>
      <c r="BQ38">
        <v>0.3916410803687303</v>
      </c>
      <c r="BR38">
        <v>5.2256803826576687E-2</v>
      </c>
      <c r="BS38">
        <v>0.38824532075859924</v>
      </c>
      <c r="BT38">
        <v>5.1916734290807766E-2</v>
      </c>
      <c r="BU38">
        <v>0.37975361378348405</v>
      </c>
      <c r="BV38">
        <v>5.0572928927556007E-2</v>
      </c>
      <c r="BW38">
        <v>0.38291398695437157</v>
      </c>
      <c r="BX38">
        <v>5.109169860347762E-2</v>
      </c>
      <c r="BY38">
        <v>0.39704041142708246</v>
      </c>
      <c r="BZ38">
        <v>5.247203272537914E-2</v>
      </c>
      <c r="CA38">
        <v>0.38558207764082097</v>
      </c>
      <c r="CB38">
        <v>5.1296798231521161E-2</v>
      </c>
      <c r="CC38">
        <v>0.39084605896736002</v>
      </c>
      <c r="CD38">
        <v>5.1675317099803407E-2</v>
      </c>
      <c r="CE38">
        <v>0.38920354810979313</v>
      </c>
      <c r="CF38">
        <v>5.17630068396423E-2</v>
      </c>
      <c r="CG38">
        <v>0.38479557492348976</v>
      </c>
      <c r="CH38">
        <v>5.0827001097472881E-2</v>
      </c>
      <c r="CI38">
        <v>0.37984442901783555</v>
      </c>
      <c r="CJ38">
        <v>4.9526552937405502E-2</v>
      </c>
      <c r="CK38">
        <v>0.37343002340898707</v>
      </c>
      <c r="CL38">
        <v>4.9397152680223586E-2</v>
      </c>
      <c r="CM38">
        <v>0.38876292652919081</v>
      </c>
      <c r="CN38">
        <v>5.1011740405807512E-2</v>
      </c>
      <c r="CO38">
        <v>0.3836343034177877</v>
      </c>
      <c r="CP38">
        <v>5.0933823172002284E-2</v>
      </c>
      <c r="CQ38">
        <v>0.3892806015976169</v>
      </c>
      <c r="CR38">
        <v>5.1262333148466649E-2</v>
      </c>
      <c r="CS38">
        <v>0.39461020921286805</v>
      </c>
      <c r="CT38">
        <v>5.18295797931905E-2</v>
      </c>
      <c r="CU38">
        <v>0.3821807402765508</v>
      </c>
      <c r="CV38">
        <v>5.0705919561902096E-2</v>
      </c>
      <c r="CW38">
        <v>0.37366624814950616</v>
      </c>
      <c r="CX38">
        <v>4.9775019313547553E-2</v>
      </c>
      <c r="CY38">
        <v>0.38397811024252909</v>
      </c>
      <c r="CZ38">
        <v>5.0873401301623586E-2</v>
      </c>
      <c r="DA38">
        <v>0.39025086195813502</v>
      </c>
      <c r="DB38">
        <v>5.1139205136435086E-2</v>
      </c>
      <c r="DC38">
        <v>0.39790346798058607</v>
      </c>
      <c r="DD38">
        <v>5.1830257390149334E-2</v>
      </c>
      <c r="DE38">
        <v>0.38155391777265762</v>
      </c>
      <c r="DF38">
        <v>5.0143584762341598E-2</v>
      </c>
      <c r="DG38">
        <v>0.38931812356423295</v>
      </c>
      <c r="DH38">
        <v>5.1218002480292901E-2</v>
      </c>
      <c r="DI38">
        <v>0.38658771598227842</v>
      </c>
      <c r="DJ38">
        <v>5.0812700722156448E-2</v>
      </c>
      <c r="DK38">
        <v>0.38549542560855266</v>
      </c>
      <c r="DL38">
        <v>5.0974611404629569E-2</v>
      </c>
      <c r="DM38">
        <v>0.40793467031285291</v>
      </c>
      <c r="DN38">
        <v>5.3167342206000716E-2</v>
      </c>
      <c r="DO38">
        <v>0.3879409890598649</v>
      </c>
      <c r="DP38">
        <v>5.1169646517928519E-2</v>
      </c>
      <c r="DQ38">
        <v>0.39512517323245927</v>
      </c>
      <c r="DR38">
        <v>5.1325055024584336E-2</v>
      </c>
      <c r="DS38">
        <v>0.3775118167377518</v>
      </c>
      <c r="DT38">
        <v>4.8983949373478976E-2</v>
      </c>
      <c r="DU38">
        <v>0.38353752305889094</v>
      </c>
      <c r="DV38">
        <v>5.010064247951973E-2</v>
      </c>
      <c r="DW38">
        <v>0.39061429000891112</v>
      </c>
      <c r="DX38">
        <v>5.1128423491635822E-2</v>
      </c>
      <c r="DY38">
        <v>0.38766663411830882</v>
      </c>
      <c r="DZ38">
        <v>5.0907295142825611E-2</v>
      </c>
      <c r="EA38">
        <v>0.39156354003359906</v>
      </c>
      <c r="EB38">
        <v>5.0954693410947167E-2</v>
      </c>
      <c r="EC38">
        <v>0.3926552965165172</v>
      </c>
      <c r="ED38">
        <v>5.1017206566213169E-2</v>
      </c>
      <c r="EE38">
        <v>0.40265664508276122</v>
      </c>
      <c r="EF38">
        <v>5.1707506770407384E-2</v>
      </c>
      <c r="EG38">
        <v>0.39291994582913803</v>
      </c>
      <c r="EH38">
        <v>5.0319410927264108E-2</v>
      </c>
      <c r="EI38">
        <v>0.41647105019113356</v>
      </c>
      <c r="EJ38">
        <v>5.3010916686715828E-2</v>
      </c>
      <c r="EK38">
        <v>0.39168881073726486</v>
      </c>
      <c r="EL38">
        <v>5.0452869579082307E-2</v>
      </c>
      <c r="EM38">
        <v>0.41444964057413763</v>
      </c>
      <c r="EN38">
        <v>5.1657877673357118E-2</v>
      </c>
    </row>
    <row r="39" spans="3:144" x14ac:dyDescent="0.25">
      <c r="C39">
        <v>0.37312000000000001</v>
      </c>
      <c r="D39">
        <v>5.0470000000000001E-2</v>
      </c>
      <c r="I39">
        <v>0.36958670614749251</v>
      </c>
      <c r="J39">
        <v>5.1796606856430734E-2</v>
      </c>
      <c r="K39">
        <v>0.37045253523184701</v>
      </c>
      <c r="L39">
        <v>5.1566667059909768E-2</v>
      </c>
      <c r="M39">
        <v>0.3734875040400728</v>
      </c>
      <c r="N39">
        <v>5.1490810161914986E-2</v>
      </c>
      <c r="O39">
        <v>0.37366858731984315</v>
      </c>
      <c r="P39">
        <v>5.1743122687321605E-2</v>
      </c>
      <c r="Q39">
        <v>0.38077544627460225</v>
      </c>
      <c r="R39">
        <v>5.2426716258953905E-2</v>
      </c>
      <c r="S39">
        <v>0.37881495679364191</v>
      </c>
      <c r="T39">
        <v>5.1857754703109001E-2</v>
      </c>
      <c r="U39">
        <v>0.36666189947170708</v>
      </c>
      <c r="V39">
        <v>5.0674956051889021E-2</v>
      </c>
      <c r="W39">
        <v>0.37991459250600967</v>
      </c>
      <c r="X39">
        <v>5.2201312116786212E-2</v>
      </c>
      <c r="Y39">
        <v>0.37157565948567733</v>
      </c>
      <c r="Z39">
        <v>5.0784125698694317E-2</v>
      </c>
      <c r="AA39">
        <v>0.37375540576771149</v>
      </c>
      <c r="AB39">
        <v>5.0949090873900676E-2</v>
      </c>
      <c r="AC39">
        <v>0.38356975711022284</v>
      </c>
      <c r="AD39">
        <v>5.1895184876540962E-2</v>
      </c>
      <c r="AE39">
        <v>0.37032055984663287</v>
      </c>
      <c r="AF39">
        <v>5.0471143506662652E-2</v>
      </c>
      <c r="AG39">
        <v>0.37787244670143749</v>
      </c>
      <c r="AH39">
        <v>5.1569022583845235E-2</v>
      </c>
      <c r="AI39">
        <v>0.38147665199142783</v>
      </c>
      <c r="AJ39">
        <v>5.1938261875177423E-2</v>
      </c>
      <c r="AK39">
        <v>0.38420320689083093</v>
      </c>
      <c r="AL39">
        <v>5.2014762954510699E-2</v>
      </c>
      <c r="AM39">
        <v>0.37957759673921332</v>
      </c>
      <c r="AN39">
        <v>5.1620168153689326E-2</v>
      </c>
      <c r="AO39">
        <v>0.38336939907350431</v>
      </c>
      <c r="AP39">
        <v>5.2001957780260122E-2</v>
      </c>
      <c r="AQ39">
        <v>0.38065909857038444</v>
      </c>
      <c r="AR39">
        <v>5.1514743587485097E-2</v>
      </c>
      <c r="AS39">
        <v>0.38002985745079843</v>
      </c>
      <c r="AT39">
        <v>5.1209938222473765E-2</v>
      </c>
      <c r="AU39">
        <v>0.37367197824250942</v>
      </c>
      <c r="AV39">
        <v>5.0905863222960396E-2</v>
      </c>
      <c r="AW39">
        <v>0.38555385389101154</v>
      </c>
      <c r="AX39">
        <v>5.1907031258981912E-2</v>
      </c>
      <c r="AY39">
        <v>0.38069235658775952</v>
      </c>
      <c r="AZ39">
        <v>5.1147517806905865E-2</v>
      </c>
      <c r="BA39">
        <v>0.38319845322742635</v>
      </c>
      <c r="BB39">
        <v>5.1486242797397247E-2</v>
      </c>
      <c r="BC39">
        <v>0.38137665640576257</v>
      </c>
      <c r="BD39">
        <v>5.0867324248871776E-2</v>
      </c>
      <c r="BE39">
        <v>0.38266219311814953</v>
      </c>
      <c r="BF39">
        <v>5.1537170159424668E-2</v>
      </c>
      <c r="BG39">
        <v>0.38120279415479802</v>
      </c>
      <c r="BH39">
        <v>5.1343554771317919E-2</v>
      </c>
      <c r="BI39">
        <v>0.38147650768919072</v>
      </c>
      <c r="BJ39">
        <v>5.0947480471333205E-2</v>
      </c>
      <c r="BK39">
        <v>0.38457313535730481</v>
      </c>
      <c r="BL39">
        <v>5.1762730247220688E-2</v>
      </c>
      <c r="BM39">
        <v>0.38084575481845584</v>
      </c>
      <c r="BN39">
        <v>5.1082481881559789E-2</v>
      </c>
      <c r="BO39">
        <v>0.38211655892293844</v>
      </c>
      <c r="BP39">
        <v>5.1091207408521952E-2</v>
      </c>
      <c r="BQ39">
        <v>0.39177969873017482</v>
      </c>
      <c r="BR39">
        <v>5.2378440798380319E-2</v>
      </c>
      <c r="BS39">
        <v>0.38837038358954457</v>
      </c>
      <c r="BT39">
        <v>5.2031723205222771E-2</v>
      </c>
      <c r="BU39">
        <v>0.3798996581525792</v>
      </c>
      <c r="BV39">
        <v>5.0696039513906645E-2</v>
      </c>
      <c r="BW39">
        <v>0.38304279384197343</v>
      </c>
      <c r="BX39">
        <v>5.1207808468668493E-2</v>
      </c>
      <c r="BY39">
        <v>0.39719835237488366</v>
      </c>
      <c r="BZ39">
        <v>5.260258216357841E-2</v>
      </c>
      <c r="CA39">
        <v>0.38571700003742437</v>
      </c>
      <c r="CB39">
        <v>5.1415596005789259E-2</v>
      </c>
      <c r="CC39">
        <v>0.39100140486911034</v>
      </c>
      <c r="CD39">
        <v>5.1803722012642987E-2</v>
      </c>
      <c r="CE39">
        <v>0.38933429060526897</v>
      </c>
      <c r="CF39">
        <v>5.188075459219272E-2</v>
      </c>
      <c r="CG39">
        <v>0.38495200869059021</v>
      </c>
      <c r="CH39">
        <v>5.0954285271489742E-2</v>
      </c>
      <c r="CI39">
        <v>0.38007329057971745</v>
      </c>
      <c r="CJ39">
        <v>4.9672945934661386E-2</v>
      </c>
      <c r="CK39">
        <v>0.3735877623211562</v>
      </c>
      <c r="CL39">
        <v>4.9523407952624832E-2</v>
      </c>
      <c r="CM39">
        <v>0.38894545604554054</v>
      </c>
      <c r="CN39">
        <v>5.114803014224599E-2</v>
      </c>
      <c r="CO39">
        <v>0.38376159722944231</v>
      </c>
      <c r="CP39">
        <v>5.1047910120231237E-2</v>
      </c>
      <c r="CQ39">
        <v>0.38943745530914264</v>
      </c>
      <c r="CR39">
        <v>5.1391004892176358E-2</v>
      </c>
      <c r="CS39">
        <v>0.39476835566297797</v>
      </c>
      <c r="CT39">
        <v>5.1958495811420674E-2</v>
      </c>
      <c r="CU39">
        <v>0.38230344169977426</v>
      </c>
      <c r="CV39">
        <v>5.0817465058523296E-2</v>
      </c>
      <c r="CW39">
        <v>0.37378679468771059</v>
      </c>
      <c r="CX39">
        <v>4.9884898659014958E-2</v>
      </c>
      <c r="CY39">
        <v>0.38410974665707331</v>
      </c>
      <c r="CZ39">
        <v>5.0990426995789172E-2</v>
      </c>
      <c r="DA39">
        <v>0.39042370582121111</v>
      </c>
      <c r="DB39">
        <v>5.127338647054136E-2</v>
      </c>
      <c r="DC39">
        <v>0.39808425584784035</v>
      </c>
      <c r="DD39">
        <v>5.1965911207221327E-2</v>
      </c>
      <c r="DE39">
        <v>0.38169905705501073</v>
      </c>
      <c r="DF39">
        <v>5.0265695387117823E-2</v>
      </c>
      <c r="DG39">
        <v>0.38944974635913476</v>
      </c>
      <c r="DH39">
        <v>5.13345228417178E-2</v>
      </c>
      <c r="DI39">
        <v>0.38672064764295178</v>
      </c>
      <c r="DJ39">
        <v>5.092980280999846E-2</v>
      </c>
      <c r="DK39">
        <v>0.38560291979726474</v>
      </c>
      <c r="DL39">
        <v>5.1074254694083679E-2</v>
      </c>
      <c r="DM39">
        <v>0.40807844732114967</v>
      </c>
      <c r="DN39">
        <v>5.3290731829513223E-2</v>
      </c>
      <c r="DO39">
        <v>0.38804656746404853</v>
      </c>
      <c r="DP39">
        <v>5.1266963311544872E-2</v>
      </c>
      <c r="DQ39">
        <v>0.39528350525069295</v>
      </c>
      <c r="DR39">
        <v>5.1453483460406131E-2</v>
      </c>
      <c r="DS39">
        <v>0.37769725944111038</v>
      </c>
      <c r="DT39">
        <v>4.9116945064705771E-2</v>
      </c>
      <c r="DU39">
        <v>0.38368720908480897</v>
      </c>
      <c r="DV39">
        <v>5.0223963766309061E-2</v>
      </c>
      <c r="DW39">
        <v>0.390742192132008</v>
      </c>
      <c r="DX39">
        <v>5.1242624016057253E-2</v>
      </c>
      <c r="DY39">
        <v>0.38778648773784846</v>
      </c>
      <c r="DZ39">
        <v>5.1016231797909158E-2</v>
      </c>
      <c r="EA39">
        <v>0.39170995731155239</v>
      </c>
      <c r="EB39">
        <v>5.1076698280253553E-2</v>
      </c>
      <c r="EC39">
        <v>0.39279605373719445</v>
      </c>
      <c r="ED39">
        <v>5.1136992244549609E-2</v>
      </c>
      <c r="EE39">
        <v>0.40282705468700097</v>
      </c>
      <c r="EF39">
        <v>5.1840188549920785E-2</v>
      </c>
      <c r="EG39">
        <v>0.39309550767597584</v>
      </c>
      <c r="EH39">
        <v>5.0451684542152583E-2</v>
      </c>
      <c r="EI39">
        <v>0.41662714983155708</v>
      </c>
      <c r="EJ39">
        <v>5.3138767380195739E-2</v>
      </c>
      <c r="EK39">
        <v>0.39180108349921544</v>
      </c>
      <c r="EL39">
        <v>5.055396439372345E-2</v>
      </c>
      <c r="EM39">
        <v>0.41467843851689196</v>
      </c>
      <c r="EN39">
        <v>5.1805005793674516E-2</v>
      </c>
    </row>
    <row r="40" spans="3:144" x14ac:dyDescent="0.25">
      <c r="C40">
        <v>0.36305999999999999</v>
      </c>
      <c r="D40">
        <v>4.929E-2</v>
      </c>
    </row>
    <row r="41" spans="3:144" x14ac:dyDescent="0.25">
      <c r="C41">
        <v>0.36168</v>
      </c>
      <c r="D41">
        <v>4.9059999999999999E-2</v>
      </c>
    </row>
    <row r="42" spans="3:144" x14ac:dyDescent="0.25">
      <c r="C42">
        <v>0.37524999999999997</v>
      </c>
      <c r="D42">
        <v>5.0700000000000002E-2</v>
      </c>
    </row>
    <row r="43" spans="3:144" x14ac:dyDescent="0.25">
      <c r="C43">
        <v>0.37398999999999999</v>
      </c>
      <c r="D43">
        <v>5.0500000000000003E-2</v>
      </c>
    </row>
    <row r="44" spans="3:144" x14ac:dyDescent="0.25">
      <c r="C44">
        <v>0.37756000000000001</v>
      </c>
      <c r="D44">
        <v>5.0889999999999998E-2</v>
      </c>
    </row>
    <row r="45" spans="3:144" x14ac:dyDescent="0.25">
      <c r="C45">
        <v>0.38279999999999997</v>
      </c>
      <c r="D45">
        <v>5.1459999999999999E-2</v>
      </c>
    </row>
    <row r="46" spans="3:144" x14ac:dyDescent="0.25">
      <c r="C46">
        <v>0.37285000000000001</v>
      </c>
      <c r="D46">
        <v>5.0250000000000003E-2</v>
      </c>
    </row>
    <row r="47" spans="3:144" x14ac:dyDescent="0.25">
      <c r="C47">
        <v>0.36449999999999999</v>
      </c>
      <c r="D47">
        <v>4.9329999999999999E-2</v>
      </c>
    </row>
    <row r="48" spans="3:144" x14ac:dyDescent="0.25">
      <c r="C48">
        <v>0.37402000000000002</v>
      </c>
      <c r="D48">
        <v>5.0439999999999999E-2</v>
      </c>
    </row>
    <row r="49" spans="3:4" x14ac:dyDescent="0.25">
      <c r="C49">
        <v>0.37741000000000002</v>
      </c>
      <c r="D49">
        <v>5.0799999999999998E-2</v>
      </c>
    </row>
    <row r="50" spans="3:4" x14ac:dyDescent="0.25">
      <c r="C50">
        <v>0.38451000000000002</v>
      </c>
      <c r="D50">
        <v>5.151E-2</v>
      </c>
    </row>
    <row r="51" spans="3:4" x14ac:dyDescent="0.25">
      <c r="C51">
        <v>0.37067</v>
      </c>
      <c r="D51">
        <v>4.9759999999999999E-2</v>
      </c>
    </row>
    <row r="52" spans="3:4" x14ac:dyDescent="0.25">
      <c r="C52">
        <v>0.37935999999999998</v>
      </c>
      <c r="D52">
        <v>5.0779999999999999E-2</v>
      </c>
    </row>
    <row r="53" spans="3:4" x14ac:dyDescent="0.25">
      <c r="C53">
        <v>0.37653999999999999</v>
      </c>
      <c r="D53">
        <v>5.0380000000000001E-2</v>
      </c>
    </row>
    <row r="54" spans="3:4" x14ac:dyDescent="0.25">
      <c r="C54">
        <v>0.37720999999999999</v>
      </c>
      <c r="D54">
        <v>5.0430000000000003E-2</v>
      </c>
    </row>
    <row r="55" spans="3:4" x14ac:dyDescent="0.25">
      <c r="C55">
        <v>0.39711000000000002</v>
      </c>
      <c r="D55">
        <v>5.2740000000000002E-2</v>
      </c>
    </row>
    <row r="56" spans="3:4" x14ac:dyDescent="0.25">
      <c r="C56">
        <v>0.37979000000000002</v>
      </c>
      <c r="D56">
        <v>5.0610000000000002E-2</v>
      </c>
    </row>
    <row r="57" spans="3:4" x14ac:dyDescent="0.25">
      <c r="C57">
        <v>0.38329999999999997</v>
      </c>
      <c r="D57">
        <v>5.0950000000000002E-2</v>
      </c>
    </row>
    <row r="58" spans="3:4" x14ac:dyDescent="0.25">
      <c r="C58">
        <v>0.36381999999999998</v>
      </c>
      <c r="D58">
        <v>4.87E-2</v>
      </c>
    </row>
    <row r="59" spans="3:4" x14ac:dyDescent="0.25">
      <c r="C59">
        <v>0.37234</v>
      </c>
      <c r="D59">
        <v>4.9730000000000003E-2</v>
      </c>
    </row>
    <row r="60" spans="3:4" x14ac:dyDescent="0.25">
      <c r="C60">
        <v>0.38091000000000003</v>
      </c>
      <c r="D60">
        <v>5.067E-2</v>
      </c>
    </row>
    <row r="61" spans="3:4" x14ac:dyDescent="0.25">
      <c r="C61">
        <v>0.37852999999999998</v>
      </c>
      <c r="D61">
        <v>5.0430000000000003E-2</v>
      </c>
    </row>
    <row r="62" spans="3:4" x14ac:dyDescent="0.25">
      <c r="C62">
        <v>0.38058999999999998</v>
      </c>
      <c r="D62">
        <v>5.0569999999999997E-2</v>
      </c>
    </row>
    <row r="63" spans="3:4" x14ac:dyDescent="0.25">
      <c r="C63">
        <v>0.38207000000000002</v>
      </c>
      <c r="D63">
        <v>5.0610000000000002E-2</v>
      </c>
    </row>
    <row r="64" spans="3:4" x14ac:dyDescent="0.25">
      <c r="C64">
        <v>0.38997999999999999</v>
      </c>
      <c r="D64">
        <v>5.135E-2</v>
      </c>
    </row>
    <row r="65" spans="3:4" x14ac:dyDescent="0.25">
      <c r="C65">
        <v>0.37990000000000002</v>
      </c>
      <c r="D65">
        <v>4.999E-2</v>
      </c>
    </row>
    <row r="66" spans="3:4" x14ac:dyDescent="0.25">
      <c r="C66">
        <v>0.40477999999999997</v>
      </c>
      <c r="D66">
        <v>5.2600000000000001E-2</v>
      </c>
    </row>
    <row r="67" spans="3:4" x14ac:dyDescent="0.25">
      <c r="C67">
        <v>0.38308999999999999</v>
      </c>
      <c r="D67">
        <v>4.9939999999999998E-2</v>
      </c>
    </row>
    <row r="68" spans="3:4" x14ac:dyDescent="0.25">
      <c r="C68">
        <v>0.39765</v>
      </c>
      <c r="D68">
        <v>5.1389999999999998E-2</v>
      </c>
    </row>
    <row r="69" spans="3:4" x14ac:dyDescent="0.25">
      <c r="C69" t="s">
        <v>1030</v>
      </c>
      <c r="D69" t="s">
        <v>1030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3"/>
  <sheetViews>
    <sheetView workbookViewId="0"/>
  </sheetViews>
  <sheetFormatPr defaultRowHeight="15" x14ac:dyDescent="0.25"/>
  <cols>
    <col min="1" max="1" width="13.140625" style="2" bestFit="1" customWidth="1"/>
    <col min="2" max="2" width="9.5703125" style="3" bestFit="1" customWidth="1"/>
  </cols>
  <sheetData>
    <row r="1" spans="1:148" x14ac:dyDescent="0.25">
      <c r="A1" s="2" t="s">
        <v>1031</v>
      </c>
      <c r="B1" s="3" t="s">
        <v>1048</v>
      </c>
      <c r="C1">
        <v>0.37234</v>
      </c>
      <c r="D1">
        <v>4.9730000000000003E-2</v>
      </c>
      <c r="E1">
        <v>0.34439843726554076</v>
      </c>
      <c r="F1">
        <v>4.763736473310054E-2</v>
      </c>
      <c r="G1">
        <v>0.35772640366724712</v>
      </c>
      <c r="H1">
        <v>4.9263773352181905E-2</v>
      </c>
      <c r="I1">
        <v>0.3711864991972168</v>
      </c>
      <c r="J1">
        <v>5.0892706895521833E-2</v>
      </c>
      <c r="K1">
        <v>0.38478003373705794</v>
      </c>
      <c r="L1">
        <v>5.2524169282948341E-2</v>
      </c>
      <c r="M1">
        <v>0.39850833015404702</v>
      </c>
      <c r="N1">
        <v>5.4158164440375245E-2</v>
      </c>
      <c r="O1">
        <v>0.33855590845238942</v>
      </c>
      <c r="P1">
        <v>4.7E-2</v>
      </c>
      <c r="Q1">
        <v>0.33923302757686685</v>
      </c>
      <c r="R1">
        <v>4.7E-2</v>
      </c>
      <c r="S1">
        <v>0.33788218251564217</v>
      </c>
      <c r="T1">
        <v>4.7E-2</v>
      </c>
      <c r="U1">
        <v>0.34373762023093501</v>
      </c>
      <c r="V1">
        <v>4.763736473310054E-2</v>
      </c>
      <c r="W1">
        <v>0.38368720908480897</v>
      </c>
      <c r="X1">
        <v>5.0223963766309061E-2</v>
      </c>
      <c r="Y1">
        <v>0.38169905705501073</v>
      </c>
      <c r="Z1">
        <v>5.0265695387117823E-2</v>
      </c>
      <c r="AA1">
        <v>0.39180108349921544</v>
      </c>
      <c r="AB1">
        <v>5.055396439372345E-2</v>
      </c>
      <c r="AC1">
        <v>0.39309550767597584</v>
      </c>
      <c r="AD1">
        <v>5.0451684542152583E-2</v>
      </c>
      <c r="AE1">
        <v>0.37032055984571316</v>
      </c>
      <c r="AF1">
        <v>5.0471143528033356E-2</v>
      </c>
      <c r="AG1">
        <v>0.3798996581525792</v>
      </c>
      <c r="AH1">
        <v>5.0696039513906645E-2</v>
      </c>
      <c r="AI1">
        <v>0.38230344169977426</v>
      </c>
      <c r="AJ1">
        <v>5.0817465058523296E-2</v>
      </c>
      <c r="AK1">
        <v>0.36666189947170708</v>
      </c>
      <c r="AL1">
        <v>5.0674956051889021E-2</v>
      </c>
      <c r="AM1">
        <v>0.38778648773784846</v>
      </c>
      <c r="AN1">
        <v>5.1016231797909158E-2</v>
      </c>
      <c r="AO1">
        <v>0.37367197824250942</v>
      </c>
      <c r="AP1">
        <v>5.0905863222960396E-2</v>
      </c>
      <c r="AQ1">
        <v>0.38672064764295178</v>
      </c>
      <c r="AR1">
        <v>5.092980280999846E-2</v>
      </c>
      <c r="AS1">
        <v>0.38560291979726474</v>
      </c>
      <c r="AT1">
        <v>5.1074254694083679E-2</v>
      </c>
      <c r="AU1">
        <v>0.38410974665707331</v>
      </c>
      <c r="AV1">
        <v>5.0990426995789172E-2</v>
      </c>
      <c r="AW1">
        <v>0.37157565948567733</v>
      </c>
      <c r="AX1">
        <v>5.0784125698694317E-2</v>
      </c>
      <c r="AY1">
        <v>0.38137665640576257</v>
      </c>
      <c r="AZ1">
        <v>5.0867324248871776E-2</v>
      </c>
      <c r="BA1">
        <v>0.38495200869059021</v>
      </c>
      <c r="BB1">
        <v>5.0954285271489742E-2</v>
      </c>
      <c r="BC1">
        <v>0.38376159722944231</v>
      </c>
      <c r="BD1">
        <v>5.1047910120231237E-2</v>
      </c>
      <c r="BE1">
        <v>0.39279605373719445</v>
      </c>
      <c r="BF1">
        <v>5.1136992244549609E-2</v>
      </c>
      <c r="BG1">
        <v>0.38147650768919072</v>
      </c>
      <c r="BH1">
        <v>5.0947480471333205E-2</v>
      </c>
      <c r="BI1">
        <v>0.38804656746404853</v>
      </c>
      <c r="BJ1">
        <v>5.1266963311544872E-2</v>
      </c>
      <c r="BK1">
        <v>0.39170995731155239</v>
      </c>
      <c r="BL1">
        <v>5.1076698280253553E-2</v>
      </c>
      <c r="BM1">
        <v>0.37375540576771149</v>
      </c>
      <c r="BN1">
        <v>5.0949090873900676E-2</v>
      </c>
      <c r="BO1">
        <v>0.38084575481845584</v>
      </c>
      <c r="BP1">
        <v>5.1082481881559789E-2</v>
      </c>
      <c r="BQ1">
        <v>0.38211655892293844</v>
      </c>
      <c r="BR1">
        <v>5.1091207408521952E-2</v>
      </c>
      <c r="BS1">
        <v>0.390742192132008</v>
      </c>
      <c r="BT1">
        <v>5.1242624016057253E-2</v>
      </c>
      <c r="BU1">
        <v>0.38304279384197343</v>
      </c>
      <c r="BV1">
        <v>5.1207808468668493E-2</v>
      </c>
      <c r="BW1">
        <v>0.38894545604554054</v>
      </c>
      <c r="BX1">
        <v>5.114803014224599E-2</v>
      </c>
      <c r="BY1">
        <v>0.38069235658775952</v>
      </c>
      <c r="BZ1">
        <v>5.1147517806905865E-2</v>
      </c>
      <c r="CA1">
        <v>0.38002985745079843</v>
      </c>
      <c r="CB1">
        <v>5.1209938222473765E-2</v>
      </c>
      <c r="CC1">
        <v>0.38944974635913476</v>
      </c>
      <c r="CD1">
        <v>5.13345228417178E-2</v>
      </c>
      <c r="CE1">
        <v>0.39042370582121111</v>
      </c>
      <c r="CF1">
        <v>5.127338647054136E-2</v>
      </c>
      <c r="CG1">
        <v>0.38120279415479802</v>
      </c>
      <c r="CH1">
        <v>5.1343554771317919E-2</v>
      </c>
      <c r="CI1">
        <v>0.38571700003742437</v>
      </c>
      <c r="CJ1">
        <v>5.1415596005789259E-2</v>
      </c>
      <c r="CK1">
        <v>0.38943745530914264</v>
      </c>
      <c r="CL1">
        <v>5.1391004892176358E-2</v>
      </c>
      <c r="CM1">
        <v>0.39528350525069295</v>
      </c>
      <c r="CN1">
        <v>5.1453483460406131E-2</v>
      </c>
      <c r="CO1">
        <v>0.38319845322742635</v>
      </c>
      <c r="CP1">
        <v>5.1486242797397247E-2</v>
      </c>
      <c r="CQ1">
        <v>0.38266219311814953</v>
      </c>
      <c r="CR1">
        <v>5.1537170159424668E-2</v>
      </c>
      <c r="CS1">
        <v>0.38065909857038444</v>
      </c>
      <c r="CT1">
        <v>5.1514743587485097E-2</v>
      </c>
      <c r="CU1">
        <v>0.37787244670143749</v>
      </c>
      <c r="CV1">
        <v>5.1569022583845235E-2</v>
      </c>
      <c r="CW1">
        <v>0.3734875040400728</v>
      </c>
      <c r="CX1">
        <v>5.1490810161914986E-2</v>
      </c>
      <c r="CY1">
        <v>0.37045253523184701</v>
      </c>
      <c r="CZ1">
        <v>5.1566667059909768E-2</v>
      </c>
      <c r="DA1">
        <v>0.37957759673921332</v>
      </c>
      <c r="DB1">
        <v>5.1620168153689326E-2</v>
      </c>
      <c r="DC1">
        <v>0.38457313535730481</v>
      </c>
      <c r="DD1">
        <v>5.1762730247220688E-2</v>
      </c>
      <c r="DE1">
        <v>0.41467843851689196</v>
      </c>
      <c r="DF1">
        <v>5.1805005793674516E-2</v>
      </c>
      <c r="DG1">
        <v>0.39100140486911034</v>
      </c>
      <c r="DH1">
        <v>5.1803722012642987E-2</v>
      </c>
      <c r="DI1">
        <v>0.38933429060526897</v>
      </c>
      <c r="DJ1">
        <v>5.188075459219272E-2</v>
      </c>
      <c r="DK1">
        <v>0.40282705468700097</v>
      </c>
      <c r="DL1">
        <v>5.1840188549920785E-2</v>
      </c>
      <c r="DM1">
        <v>0.37366858731984315</v>
      </c>
      <c r="DN1">
        <v>5.1743122687321605E-2</v>
      </c>
      <c r="DO1">
        <v>0.38837038358954457</v>
      </c>
      <c r="DP1">
        <v>5.2031723205222771E-2</v>
      </c>
      <c r="DQ1">
        <v>0.38555385389101154</v>
      </c>
      <c r="DR1">
        <v>5.1907031258981912E-2</v>
      </c>
      <c r="DS1">
        <v>0.39808425584784035</v>
      </c>
      <c r="DT1">
        <v>5.1965911207221327E-2</v>
      </c>
      <c r="DU1">
        <v>0.39476835566297797</v>
      </c>
      <c r="DV1">
        <v>5.1958495811420674E-2</v>
      </c>
      <c r="DW1">
        <v>0.38356975711022284</v>
      </c>
      <c r="DX1">
        <v>5.1895184876540962E-2</v>
      </c>
      <c r="DY1">
        <v>0.38147665199142783</v>
      </c>
      <c r="DZ1">
        <v>5.1938261875177423E-2</v>
      </c>
      <c r="EA1">
        <v>0.37881495679364191</v>
      </c>
      <c r="EB1">
        <v>5.1857754703109001E-2</v>
      </c>
      <c r="EC1">
        <v>0.38420320688992332</v>
      </c>
      <c r="ED1">
        <v>5.2014762976891407E-2</v>
      </c>
      <c r="EE1">
        <v>0.38336939907350431</v>
      </c>
      <c r="EF1">
        <v>5.2001957780260122E-2</v>
      </c>
      <c r="EG1">
        <v>0.36958670614749251</v>
      </c>
      <c r="EH1">
        <v>5.1796606856430734E-2</v>
      </c>
      <c r="EI1">
        <v>0.3799145925044316</v>
      </c>
      <c r="EJ1">
        <v>5.2201312145623874E-2</v>
      </c>
      <c r="EK1">
        <v>0.39177969873017482</v>
      </c>
      <c r="EL1">
        <v>5.2378440798380319E-2</v>
      </c>
      <c r="EM1">
        <v>0.38077544627460225</v>
      </c>
      <c r="EN1">
        <v>5.2426716258953905E-2</v>
      </c>
      <c r="EO1">
        <v>0.39719835237488366</v>
      </c>
      <c r="EP1">
        <v>5.260258216357841E-2</v>
      </c>
      <c r="EQ1">
        <v>0.37678528589515803</v>
      </c>
      <c r="ER1">
        <v>5.0982106487734484E-2</v>
      </c>
    </row>
    <row r="2" spans="1:148" x14ac:dyDescent="0.25">
      <c r="A2" s="2" t="s">
        <v>1032</v>
      </c>
      <c r="B2" s="3" t="s">
        <v>1056</v>
      </c>
      <c r="C2">
        <v>0.37067</v>
      </c>
      <c r="D2">
        <v>4.9759999999999999E-2</v>
      </c>
      <c r="E2">
        <v>0.34437166953248399</v>
      </c>
      <c r="F2">
        <v>4.7655352255356956E-2</v>
      </c>
      <c r="G2">
        <v>0.35769846992117554</v>
      </c>
      <c r="H2">
        <v>4.9282389314137587E-2</v>
      </c>
      <c r="I2">
        <v>0.37115737897970336</v>
      </c>
      <c r="J2">
        <v>5.0911953205072032E-2</v>
      </c>
      <c r="K2">
        <v>0.38474970629893018</v>
      </c>
      <c r="L2">
        <v>5.2544047852397545E-2</v>
      </c>
      <c r="M2">
        <v>0.39847677445163637</v>
      </c>
      <c r="N2">
        <v>5.4178677186446256E-2</v>
      </c>
      <c r="O2">
        <v>0.33855590845238881</v>
      </c>
      <c r="P2">
        <v>4.6999999999999931E-2</v>
      </c>
      <c r="Q2">
        <v>0.34078833965943334</v>
      </c>
      <c r="R2">
        <v>4.7191138270411451E-2</v>
      </c>
      <c r="S2">
        <v>0.33855590845238881</v>
      </c>
      <c r="T2">
        <v>4.7083213767684151E-2</v>
      </c>
      <c r="U2">
        <v>0.35703680118184855</v>
      </c>
      <c r="V2">
        <v>4.9263773352181905E-2</v>
      </c>
      <c r="W2">
        <v>0.38352737282685984</v>
      </c>
      <c r="X2">
        <v>5.0333811009220908E-2</v>
      </c>
      <c r="Y2">
        <v>0.38154335241150911</v>
      </c>
      <c r="Z2">
        <v>5.0374011959982957E-2</v>
      </c>
      <c r="AA2">
        <v>0.39167574061140731</v>
      </c>
      <c r="AB2">
        <v>5.0638311860189536E-2</v>
      </c>
      <c r="AC2">
        <v>0.39291113047153425</v>
      </c>
      <c r="AD2">
        <v>5.057136460625291E-2</v>
      </c>
      <c r="AE2">
        <v>0.37016299238131317</v>
      </c>
      <c r="AF2">
        <v>5.0582609154390182E-2</v>
      </c>
      <c r="AG2">
        <v>0.37974320555585322</v>
      </c>
      <c r="AH2">
        <v>5.0805619435396417E-2</v>
      </c>
      <c r="AI2">
        <v>0.38216827787671115</v>
      </c>
      <c r="AJ2">
        <v>5.0913531587618986E-2</v>
      </c>
      <c r="AK2">
        <v>0.36652233926655858</v>
      </c>
      <c r="AL2">
        <v>5.0777494788725522E-2</v>
      </c>
      <c r="AM2">
        <v>0.38765384850176215</v>
      </c>
      <c r="AN2">
        <v>5.1109177577737974E-2</v>
      </c>
      <c r="AO2">
        <v>0.37354520158719234</v>
      </c>
      <c r="AP2">
        <v>5.0997138070089869E-2</v>
      </c>
      <c r="AQ2">
        <v>0.38657587777489305</v>
      </c>
      <c r="AR2">
        <v>5.1031907710412661E-2</v>
      </c>
      <c r="AS2">
        <v>0.38548147701261648</v>
      </c>
      <c r="AT2">
        <v>5.1156324394929828E-2</v>
      </c>
      <c r="AU2">
        <v>0.38396616108481907</v>
      </c>
      <c r="AV2">
        <v>5.1092438476365715E-2</v>
      </c>
      <c r="AW2">
        <v>0.37141120966270474</v>
      </c>
      <c r="AX2">
        <v>5.0899426430856216E-2</v>
      </c>
      <c r="AY2">
        <v>0.38118406369434943</v>
      </c>
      <c r="AZ2">
        <v>5.0992521475863438E-2</v>
      </c>
      <c r="BA2">
        <v>0.38478569610435598</v>
      </c>
      <c r="BB2">
        <v>5.1068359405737833E-2</v>
      </c>
      <c r="BC2">
        <v>0.38362234734133061</v>
      </c>
      <c r="BD2">
        <v>5.1147051508675365E-2</v>
      </c>
      <c r="BE2">
        <v>0.39264423217265632</v>
      </c>
      <c r="BF2">
        <v>5.124240294822098E-2</v>
      </c>
      <c r="BG2">
        <v>0.3813041023919318</v>
      </c>
      <c r="BH2">
        <v>5.10653397355278E-2</v>
      </c>
      <c r="BI2">
        <v>0.38792692823107794</v>
      </c>
      <c r="BJ2">
        <v>5.1346359858597812E-2</v>
      </c>
      <c r="BK2">
        <v>0.39155305114161182</v>
      </c>
      <c r="BL2">
        <v>5.1184881741338444E-2</v>
      </c>
      <c r="BM2">
        <v>0.37359780340909565</v>
      </c>
      <c r="BN2">
        <v>5.1061317625803113E-2</v>
      </c>
      <c r="BO2">
        <v>0.38069439732378346</v>
      </c>
      <c r="BP2">
        <v>5.118989061775675E-2</v>
      </c>
      <c r="BQ2">
        <v>0.38195086507974096</v>
      </c>
      <c r="BR2">
        <v>5.1205656615857693E-2</v>
      </c>
      <c r="BS2">
        <v>0.39060189768435566</v>
      </c>
      <c r="BT2">
        <v>5.1341204850040047E-2</v>
      </c>
      <c r="BU2">
        <v>0.38290175110215513</v>
      </c>
      <c r="BV2">
        <v>5.1308702772932237E-2</v>
      </c>
      <c r="BW2">
        <v>0.38875440922235727</v>
      </c>
      <c r="BX2">
        <v>5.1272098784331407E-2</v>
      </c>
      <c r="BY2">
        <v>0.38053216897887798</v>
      </c>
      <c r="BZ2">
        <v>5.1259944283274884E-2</v>
      </c>
      <c r="CA2">
        <v>0.37985964352437146</v>
      </c>
      <c r="CB2">
        <v>5.1327507418346741E-2</v>
      </c>
      <c r="CC2">
        <v>0.3893061471753651</v>
      </c>
      <c r="CD2">
        <v>5.1435917265553792E-2</v>
      </c>
      <c r="CE2">
        <v>0.39024156971368368</v>
      </c>
      <c r="CF2">
        <v>5.1394655055757688E-2</v>
      </c>
      <c r="CG2">
        <v>0.3810617651300755</v>
      </c>
      <c r="CH2">
        <v>5.1445095675616594E-2</v>
      </c>
      <c r="CI2">
        <v>0.38557050156741868</v>
      </c>
      <c r="CJ2">
        <v>5.1519784117214008E-2</v>
      </c>
      <c r="CK2">
        <v>0.38927032300205017</v>
      </c>
      <c r="CL2">
        <v>5.1506010528449775E-2</v>
      </c>
      <c r="CM2">
        <v>0.39511495848435446</v>
      </c>
      <c r="CN2">
        <v>5.1568178179911467E-2</v>
      </c>
      <c r="CO2">
        <v>0.38304334942825596</v>
      </c>
      <c r="CP2">
        <v>5.1596237073928214E-2</v>
      </c>
      <c r="CQ2">
        <v>0.38252194119644495</v>
      </c>
      <c r="CR2">
        <v>5.1638161983716235E-2</v>
      </c>
      <c r="CS2">
        <v>0.38050966691535526</v>
      </c>
      <c r="CT2">
        <v>5.1622213009567521E-2</v>
      </c>
      <c r="CU2">
        <v>0.37772517511276776</v>
      </c>
      <c r="CV2">
        <v>5.1675890042719344E-2</v>
      </c>
      <c r="CW2">
        <v>0.3733269657158923</v>
      </c>
      <c r="CX2">
        <v>5.1605840140993869E-2</v>
      </c>
      <c r="CY2">
        <v>0.37031835107489786</v>
      </c>
      <c r="CZ2">
        <v>5.1666189743590628E-2</v>
      </c>
      <c r="DA2">
        <v>0.37943012222538081</v>
      </c>
      <c r="DB2">
        <v>5.1726873277894221E-2</v>
      </c>
      <c r="DC2">
        <v>0.38443812941841243</v>
      </c>
      <c r="DD2">
        <v>5.185967608441127E-2</v>
      </c>
      <c r="DE2">
        <v>0.41450980366416768</v>
      </c>
      <c r="DF2">
        <v>5.1920585362931364E-2</v>
      </c>
      <c r="DG2">
        <v>0.39083565753179361</v>
      </c>
      <c r="DH2">
        <v>5.1918386702082944E-2</v>
      </c>
      <c r="DI2">
        <v>0.3891910510365445</v>
      </c>
      <c r="DJ2">
        <v>5.1982933647314294E-2</v>
      </c>
      <c r="DK2">
        <v>0.40264703012915143</v>
      </c>
      <c r="DL2">
        <v>5.1959499263618529E-2</v>
      </c>
      <c r="DM2">
        <v>0.37353303959637885</v>
      </c>
      <c r="DN2">
        <v>5.1843198274450115E-2</v>
      </c>
      <c r="DO2">
        <v>0.38823220911283957</v>
      </c>
      <c r="DP2">
        <v>5.2130571453106574E-2</v>
      </c>
      <c r="DQ2">
        <v>0.38539148439080445</v>
      </c>
      <c r="DR2">
        <v>5.202127744210671E-2</v>
      </c>
      <c r="DS2">
        <v>0.39789477340100954</v>
      </c>
      <c r="DT2">
        <v>5.2089128955032128E-2</v>
      </c>
      <c r="DU2">
        <v>0.39460003656977649</v>
      </c>
      <c r="DV2">
        <v>5.2073814163396882E-2</v>
      </c>
      <c r="DW2">
        <v>0.38338632759727354</v>
      </c>
      <c r="DX2">
        <v>5.2018481766113643E-2</v>
      </c>
      <c r="DY2">
        <v>0.38132392460455572</v>
      </c>
      <c r="DZ2">
        <v>5.204798661179752E-2</v>
      </c>
      <c r="EA2">
        <v>0.3786378832221724</v>
      </c>
      <c r="EB2">
        <v>5.1979660981334302E-2</v>
      </c>
      <c r="EC2">
        <v>0.38403516788385716</v>
      </c>
      <c r="ED2">
        <v>5.2131757337483563E-2</v>
      </c>
      <c r="EE2">
        <v>0.38321958351813201</v>
      </c>
      <c r="EF2">
        <v>5.2109815410232067E-2</v>
      </c>
      <c r="EG2">
        <v>0.36945333258771207</v>
      </c>
      <c r="EH2">
        <v>5.1904860117506404E-2</v>
      </c>
      <c r="EI2">
        <v>0.37977102536000296</v>
      </c>
      <c r="EJ2">
        <v>5.2306411639159972E-2</v>
      </c>
      <c r="EK2">
        <v>0.39162945771554447</v>
      </c>
      <c r="EL2">
        <v>5.2485390508814539E-2</v>
      </c>
      <c r="EM2">
        <v>0.38062406317425868</v>
      </c>
      <c r="EN2">
        <v>5.2537042662128948E-2</v>
      </c>
      <c r="EO2">
        <v>0.3970298278690641</v>
      </c>
      <c r="EP2">
        <v>5.2719149696557228E-2</v>
      </c>
      <c r="EQ2">
        <v>0.37671439260948886</v>
      </c>
      <c r="ER2">
        <v>5.1021469817040817E-2</v>
      </c>
    </row>
    <row r="3" spans="1:148" x14ac:dyDescent="0.25">
      <c r="A3" s="2" t="s">
        <v>1033</v>
      </c>
      <c r="B3" s="4">
        <v>1</v>
      </c>
      <c r="C3">
        <v>0.38308999999999999</v>
      </c>
      <c r="D3">
        <v>4.9939999999999998E-2</v>
      </c>
      <c r="E3">
        <v>0.34429353489585213</v>
      </c>
      <c r="F3">
        <v>4.7671882535536066E-2</v>
      </c>
      <c r="G3">
        <v>0.35761693170893927</v>
      </c>
      <c r="H3">
        <v>4.9299497121569003E-2</v>
      </c>
      <c r="I3">
        <v>0.37107237747400129</v>
      </c>
      <c r="J3">
        <v>5.0929640293084687E-2</v>
      </c>
      <c r="K3">
        <v>0.38466118093321994</v>
      </c>
      <c r="L3">
        <v>5.2562315978372381E-2</v>
      </c>
      <c r="M3">
        <v>0.39838466379974474</v>
      </c>
      <c r="N3">
        <v>5.4197528111824586E-2</v>
      </c>
      <c r="O3">
        <v>0.34078833965943334</v>
      </c>
      <c r="P3">
        <v>4.7274849561913523E-2</v>
      </c>
      <c r="Q3">
        <v>0.34302449409466917</v>
      </c>
      <c r="R3">
        <v>4.7465562204206536E-2</v>
      </c>
      <c r="S3">
        <v>0.34078833965943334</v>
      </c>
      <c r="T3">
        <v>4.7358560853415596E-2</v>
      </c>
      <c r="U3">
        <v>0.37046760620229957</v>
      </c>
      <c r="V3">
        <v>5.0892706895521833E-2</v>
      </c>
      <c r="W3">
        <v>0.38306237420149841</v>
      </c>
      <c r="X3">
        <v>5.0427187861819045E-2</v>
      </c>
      <c r="Y3">
        <v>0.38109105105893581</v>
      </c>
      <c r="Z3">
        <v>5.0465579887189478E-2</v>
      </c>
      <c r="AA3">
        <v>0.39131620110107534</v>
      </c>
      <c r="AB3">
        <v>5.0703611199472809E-2</v>
      </c>
      <c r="AC3">
        <v>0.39237184354531496</v>
      </c>
      <c r="AD3">
        <v>5.0675186559399073E-2</v>
      </c>
      <c r="AE3">
        <v>0.36970474641908763</v>
      </c>
      <c r="AF3">
        <v>5.0677909958517363E-2</v>
      </c>
      <c r="AG3">
        <v>0.37928852361230342</v>
      </c>
      <c r="AH3">
        <v>5.0898679637420612E-2</v>
      </c>
      <c r="AI3">
        <v>0.38177893572410887</v>
      </c>
      <c r="AJ3">
        <v>5.0991498704702175E-2</v>
      </c>
      <c r="AK3">
        <v>0.36611921563405697</v>
      </c>
      <c r="AL3">
        <v>5.0862917103482418E-2</v>
      </c>
      <c r="AM3">
        <v>0.38727233446264581</v>
      </c>
      <c r="AN3">
        <v>5.1183597163729909E-2</v>
      </c>
      <c r="AO3">
        <v>0.37318178804713942</v>
      </c>
      <c r="AP3">
        <v>5.1069669581902552E-2</v>
      </c>
      <c r="AQ3">
        <v>0.38615735532271611</v>
      </c>
      <c r="AR3">
        <v>5.1116230267883381E-2</v>
      </c>
      <c r="AS3">
        <v>0.38513440989719533</v>
      </c>
      <c r="AT3">
        <v>5.1218581859668683E-2</v>
      </c>
      <c r="AU3">
        <v>0.38355127016587787</v>
      </c>
      <c r="AV3">
        <v>5.1176653136087172E-2</v>
      </c>
      <c r="AW3">
        <v>0.37093221849975366</v>
      </c>
      <c r="AX3">
        <v>5.0998649146504385E-2</v>
      </c>
      <c r="AY3">
        <v>0.38061984204063787</v>
      </c>
      <c r="AZ3">
        <v>5.1102374583377595E-2</v>
      </c>
      <c r="BA3">
        <v>0.38430117373859501</v>
      </c>
      <c r="BB3">
        <v>5.1166111855203956E-2</v>
      </c>
      <c r="BC3">
        <v>0.38322035212740285</v>
      </c>
      <c r="BD3">
        <v>5.1228543018700223E-2</v>
      </c>
      <c r="BE3">
        <v>0.39220397311941407</v>
      </c>
      <c r="BF3">
        <v>5.1330563348016334E-2</v>
      </c>
      <c r="BG3">
        <v>0.38080125596052905</v>
      </c>
      <c r="BH3">
        <v>5.1166959683672054E-2</v>
      </c>
      <c r="BI3">
        <v>0.3875853348073523</v>
      </c>
      <c r="BJ3">
        <v>5.1405670428255092E-2</v>
      </c>
      <c r="BK3">
        <v>0.39109710151506949</v>
      </c>
      <c r="BL3">
        <v>5.1276292831396703E-2</v>
      </c>
      <c r="BM3">
        <v>0.37313993686868147</v>
      </c>
      <c r="BN3">
        <v>5.1156869226459754E-2</v>
      </c>
      <c r="BO3">
        <v>0.38025541615731068</v>
      </c>
      <c r="BP3">
        <v>5.1280390353835539E-2</v>
      </c>
      <c r="BQ3">
        <v>0.38146818433050245</v>
      </c>
      <c r="BR3">
        <v>5.1303857863473745E-2</v>
      </c>
      <c r="BS3">
        <v>0.39019723353276575</v>
      </c>
      <c r="BT3">
        <v>5.1421476965414194E-2</v>
      </c>
      <c r="BU3">
        <v>0.38249470601318786</v>
      </c>
      <c r="BV3">
        <v>5.1391629382660363E-2</v>
      </c>
      <c r="BW3">
        <v>0.38819499731895563</v>
      </c>
      <c r="BX3">
        <v>5.1380562062930492E-2</v>
      </c>
      <c r="BY3">
        <v>0.38006641540212777</v>
      </c>
      <c r="BZ3">
        <v>5.1355733069602241E-2</v>
      </c>
      <c r="CA3">
        <v>0.37936347447299551</v>
      </c>
      <c r="CB3">
        <v>5.1428778169432809E-2</v>
      </c>
      <c r="CC3">
        <v>0.3888912430243221</v>
      </c>
      <c r="CD3">
        <v>5.1519419976234174E-2</v>
      </c>
      <c r="CE3">
        <v>0.38970942183377283</v>
      </c>
      <c r="CF3">
        <v>5.1499703001202983E-2</v>
      </c>
      <c r="CG3">
        <v>0.38065473337355898</v>
      </c>
      <c r="CH3">
        <v>5.1528767277591425E-2</v>
      </c>
      <c r="CI3">
        <v>0.3851465783271727</v>
      </c>
      <c r="CJ3">
        <v>5.1606520585713876E-2</v>
      </c>
      <c r="CK3">
        <v>0.38878376360999556</v>
      </c>
      <c r="CL3">
        <v>5.1604213003326675E-2</v>
      </c>
      <c r="CM3">
        <v>0.39462413044986083</v>
      </c>
      <c r="CN3">
        <v>5.1666010610139063E-2</v>
      </c>
      <c r="CO3">
        <v>0.38259328564498091</v>
      </c>
      <c r="CP3">
        <v>5.1689149235560637E-2</v>
      </c>
      <c r="CQ3">
        <v>0.38211731838390645</v>
      </c>
      <c r="CR3">
        <v>5.1721200864792261E-2</v>
      </c>
      <c r="CS3">
        <v>0.38007710500464736</v>
      </c>
      <c r="CT3">
        <v>5.1712164534873303E-2</v>
      </c>
      <c r="CU3">
        <v>0.37729926017599591</v>
      </c>
      <c r="CV3">
        <v>5.1765139304937743E-2</v>
      </c>
      <c r="CW3">
        <v>0.37286045780742955</v>
      </c>
      <c r="CX3">
        <v>5.170407160640187E-2</v>
      </c>
      <c r="CY3">
        <v>0.36993244155714133</v>
      </c>
      <c r="CZ3">
        <v>5.1747540507693389E-2</v>
      </c>
      <c r="DA3">
        <v>0.37900359664517824</v>
      </c>
      <c r="DB3">
        <v>5.1815933385350947E-2</v>
      </c>
      <c r="DC3">
        <v>0.38404976752133207</v>
      </c>
      <c r="DD3">
        <v>5.1938082129802436E-2</v>
      </c>
      <c r="DE3">
        <v>0.41401301191086282</v>
      </c>
      <c r="DF3">
        <v>5.2025837691630661E-2</v>
      </c>
      <c r="DG3">
        <v>0.39035333811070078</v>
      </c>
      <c r="DH3">
        <v>5.2016183414303904E-2</v>
      </c>
      <c r="DI3">
        <v>0.38877773660565679</v>
      </c>
      <c r="DJ3">
        <v>5.2066756826744234E-2</v>
      </c>
      <c r="DK3">
        <v>0.40212148200986175</v>
      </c>
      <c r="DL3">
        <v>5.2062184426250747E-2</v>
      </c>
      <c r="DM3">
        <v>0.3731429108821438</v>
      </c>
      <c r="DN3">
        <v>5.1925183541480499E-2</v>
      </c>
      <c r="DO3">
        <v>0.38783456636801483</v>
      </c>
      <c r="DP3">
        <v>5.2210582711935044E-2</v>
      </c>
      <c r="DQ3">
        <v>0.38491947598752757</v>
      </c>
      <c r="DR3">
        <v>5.2118576796160256E-2</v>
      </c>
      <c r="DS3">
        <v>0.39734018922729941</v>
      </c>
      <c r="DT3">
        <v>5.2196549574626175E-2</v>
      </c>
      <c r="DU3">
        <v>0.39410984323935111</v>
      </c>
      <c r="DV3">
        <v>5.2172389265089721E-2</v>
      </c>
      <c r="DW3">
        <v>0.38285002878995983</v>
      </c>
      <c r="DX3">
        <v>5.2125999181096158E-2</v>
      </c>
      <c r="DY3">
        <v>0.38088113147504388</v>
      </c>
      <c r="DZ3">
        <v>5.2140581510686693E-2</v>
      </c>
      <c r="EA3">
        <v>0.3781209910716799</v>
      </c>
      <c r="EB3">
        <v>5.2085482845120268E-2</v>
      </c>
      <c r="EC3">
        <v>0.38354566021910536</v>
      </c>
      <c r="ED3">
        <v>5.2232337337763828E-2</v>
      </c>
      <c r="EE3">
        <v>0.38278582166014408</v>
      </c>
      <c r="EF3">
        <v>5.2200220543687184E-2</v>
      </c>
      <c r="EG3">
        <v>0.36906336045493043</v>
      </c>
      <c r="EH3">
        <v>5.2002313657538837E-2</v>
      </c>
      <c r="EI3">
        <v>0.3793565657312154</v>
      </c>
      <c r="EJ3">
        <v>5.2393605948736044E-2</v>
      </c>
      <c r="EK3">
        <v>0.39119445550806931</v>
      </c>
      <c r="EL3">
        <v>5.2574735648575788E-2</v>
      </c>
      <c r="EM3">
        <v>0.38018588383863844</v>
      </c>
      <c r="EN3">
        <v>5.2629719428195443E-2</v>
      </c>
      <c r="EO3">
        <v>0.39653943481883208</v>
      </c>
      <c r="EP3">
        <v>5.2818555665884816E-2</v>
      </c>
      <c r="EQ3">
        <v>0.3765091455651392</v>
      </c>
      <c r="ER3">
        <v>5.1052159274721974E-2</v>
      </c>
    </row>
    <row r="4" spans="1:148" x14ac:dyDescent="0.25">
      <c r="A4" s="2" t="s">
        <v>1034</v>
      </c>
      <c r="B4" s="4">
        <v>149</v>
      </c>
      <c r="C4">
        <v>0.37990000000000002</v>
      </c>
      <c r="D4">
        <v>4.999E-2</v>
      </c>
      <c r="E4">
        <v>0.34417036335922047</v>
      </c>
      <c r="F4">
        <v>4.7685616388647128E-2</v>
      </c>
      <c r="G4">
        <v>0.35748839477156713</v>
      </c>
      <c r="H4">
        <v>4.9313710801662122E-2</v>
      </c>
      <c r="I4">
        <v>0.37093838099657916</v>
      </c>
      <c r="J4">
        <v>5.0944335256878172E-2</v>
      </c>
      <c r="K4">
        <v>0.38452162943857632</v>
      </c>
      <c r="L4">
        <v>5.2577493685951091E-2</v>
      </c>
      <c r="M4">
        <v>0.39823946045558523</v>
      </c>
      <c r="N4">
        <v>5.421319002664686E-2</v>
      </c>
      <c r="O4">
        <v>0.34302449409466917</v>
      </c>
      <c r="P4">
        <v>4.7549771275003483E-2</v>
      </c>
      <c r="Q4">
        <v>0.34526437796766229</v>
      </c>
      <c r="R4">
        <v>4.7740058052541758E-2</v>
      </c>
      <c r="S4">
        <v>0.34302449409466917</v>
      </c>
      <c r="T4">
        <v>4.7633980345800429E-2</v>
      </c>
      <c r="U4">
        <v>0.38403133799624745</v>
      </c>
      <c r="V4">
        <v>5.2524169282948341E-2</v>
      </c>
      <c r="W4">
        <v>0.38230489715906352</v>
      </c>
      <c r="X4">
        <v>5.0501547246979868E-2</v>
      </c>
      <c r="Y4">
        <v>0.38035449059912735</v>
      </c>
      <c r="Z4">
        <v>5.0537901434382963E-2</v>
      </c>
      <c r="AA4">
        <v>0.39073227226881185</v>
      </c>
      <c r="AB4">
        <v>5.07480812158203E-2</v>
      </c>
      <c r="AC4">
        <v>0.39149235723884912</v>
      </c>
      <c r="AD4">
        <v>5.0760318409352884E-2</v>
      </c>
      <c r="AE4">
        <v>0.36895832171478787</v>
      </c>
      <c r="AF4">
        <v>5.0754446372223615E-2</v>
      </c>
      <c r="AG4">
        <v>0.37854801486008233</v>
      </c>
      <c r="AH4">
        <v>5.0972681680257856E-2</v>
      </c>
      <c r="AI4">
        <v>0.38114603548095116</v>
      </c>
      <c r="AJ4">
        <v>5.1049239670063959E-2</v>
      </c>
      <c r="AK4">
        <v>0.36546352473603205</v>
      </c>
      <c r="AL4">
        <v>5.09288928980925E-2</v>
      </c>
      <c r="AM4">
        <v>0.38665235232895351</v>
      </c>
      <c r="AN4">
        <v>5.1237460583576484E-2</v>
      </c>
      <c r="AO4">
        <v>0.37259165059637483</v>
      </c>
      <c r="AP4">
        <v>5.1121479287831728E-2</v>
      </c>
      <c r="AQ4">
        <v>0.38547649648790971</v>
      </c>
      <c r="AR4">
        <v>5.1180470382855309E-2</v>
      </c>
      <c r="AS4">
        <v>0.38457118553717357</v>
      </c>
      <c r="AT4">
        <v>5.1259328866955257E-2</v>
      </c>
      <c r="AU4">
        <v>0.38287639104297849</v>
      </c>
      <c r="AV4">
        <v>5.1240773818567585E-2</v>
      </c>
      <c r="AW4">
        <v>0.37015175162711267</v>
      </c>
      <c r="AX4">
        <v>5.1079087308610251E-2</v>
      </c>
      <c r="AY4">
        <v>0.37969938194052505</v>
      </c>
      <c r="AZ4">
        <v>5.1193887065006938E-2</v>
      </c>
      <c r="BA4">
        <v>0.38351165810038979</v>
      </c>
      <c r="BB4">
        <v>5.124487618788829E-2</v>
      </c>
      <c r="BC4">
        <v>0.38256657696917179</v>
      </c>
      <c r="BD4">
        <v>5.1290161774344853E-2</v>
      </c>
      <c r="BE4">
        <v>0.3914872856967706</v>
      </c>
      <c r="BF4">
        <v>5.1399068658046262E-2</v>
      </c>
      <c r="BG4">
        <v>0.37998168473480831</v>
      </c>
      <c r="BH4">
        <v>5.1249568388484039E-2</v>
      </c>
      <c r="BI4">
        <v>0.38703110497100335</v>
      </c>
      <c r="BJ4">
        <v>5.1443277182787579E-2</v>
      </c>
      <c r="BK4">
        <v>0.39035454554916549</v>
      </c>
      <c r="BL4">
        <v>5.134843809418245E-2</v>
      </c>
      <c r="BM4">
        <v>0.37239429555212261</v>
      </c>
      <c r="BN4">
        <v>5.1233139277289119E-2</v>
      </c>
      <c r="BO4">
        <v>0.3795407855809203</v>
      </c>
      <c r="BP4">
        <v>5.1351512492911137E-2</v>
      </c>
      <c r="BQ4">
        <v>0.38068168294780741</v>
      </c>
      <c r="BR4">
        <v>5.138313247732669E-2</v>
      </c>
      <c r="BS4">
        <v>0.38953923786041295</v>
      </c>
      <c r="BT4">
        <v>5.1481250748126095E-2</v>
      </c>
      <c r="BU4">
        <v>0.38183276170401137</v>
      </c>
      <c r="BV4">
        <v>5.145432627611303E-2</v>
      </c>
      <c r="BW4">
        <v>0.38728247963378232</v>
      </c>
      <c r="BX4">
        <v>5.1470461382545719E-2</v>
      </c>
      <c r="BY4">
        <v>0.37930780040095369</v>
      </c>
      <c r="BZ4">
        <v>5.1432271297499652E-2</v>
      </c>
      <c r="CA4">
        <v>0.37855488449497582</v>
      </c>
      <c r="CB4">
        <v>5.1510988073635487E-2</v>
      </c>
      <c r="CC4">
        <v>0.38821635140967176</v>
      </c>
      <c r="CD4">
        <v>5.1582753237486914E-2</v>
      </c>
      <c r="CE4">
        <v>0.38884177778843643</v>
      </c>
      <c r="CF4">
        <v>5.1585664872765058E-2</v>
      </c>
      <c r="CG4">
        <v>0.37999280165051363</v>
      </c>
      <c r="CH4">
        <v>5.1592287234056122E-2</v>
      </c>
      <c r="CI4">
        <v>0.3844567938375949</v>
      </c>
      <c r="CJ4">
        <v>5.1673439466533293E-2</v>
      </c>
      <c r="CK4">
        <v>0.3879910492048283</v>
      </c>
      <c r="CL4">
        <v>5.168293360928717E-2</v>
      </c>
      <c r="CM4">
        <v>0.39382440965649995</v>
      </c>
      <c r="CN4">
        <v>5.1744312137422421E-2</v>
      </c>
      <c r="CO4">
        <v>0.38186053844438023</v>
      </c>
      <c r="CP4">
        <v>5.1762444880729112E-2</v>
      </c>
      <c r="CQ4">
        <v>0.38145936173608708</v>
      </c>
      <c r="CR4">
        <v>5.1784021718443207E-2</v>
      </c>
      <c r="CS4">
        <v>0.37937321199958024</v>
      </c>
      <c r="CT4">
        <v>5.1782144520278246E-2</v>
      </c>
      <c r="CU4">
        <v>0.37660631974031955</v>
      </c>
      <c r="CV4">
        <v>5.1834335883282581E-2</v>
      </c>
      <c r="CW4">
        <v>0.37210070543433205</v>
      </c>
      <c r="CX4">
        <v>5.1782825059832983E-2</v>
      </c>
      <c r="CY4">
        <v>0.36930533328423082</v>
      </c>
      <c r="CZ4">
        <v>5.1808500315438946E-2</v>
      </c>
      <c r="DA4">
        <v>0.37830965450456433</v>
      </c>
      <c r="DB4">
        <v>5.1884919148490451E-2</v>
      </c>
      <c r="DC4">
        <v>0.38341864316623225</v>
      </c>
      <c r="DD4">
        <v>5.1995809670865215E-2</v>
      </c>
      <c r="DE4">
        <v>0.41319773274336319</v>
      </c>
      <c r="DF4">
        <v>5.2118714162917017E-2</v>
      </c>
      <c r="DG4">
        <v>0.3895676030223264</v>
      </c>
      <c r="DH4">
        <v>5.2094444509933474E-2</v>
      </c>
      <c r="DI4">
        <v>0.38810562145285027</v>
      </c>
      <c r="DJ4">
        <v>5.2129937652658401E-2</v>
      </c>
      <c r="DK4">
        <v>0.40126474591182443</v>
      </c>
      <c r="DL4">
        <v>5.2145443054261095E-2</v>
      </c>
      <c r="DM4">
        <v>0.37250884287147262</v>
      </c>
      <c r="DN4">
        <v>5.1986842144047807E-2</v>
      </c>
      <c r="DO4">
        <v>0.38718830201257187</v>
      </c>
      <c r="DP4">
        <v>5.2269574483141144E-2</v>
      </c>
      <c r="DQ4">
        <v>0.38415070383998817</v>
      </c>
      <c r="DR4">
        <v>5.2196275248404457E-2</v>
      </c>
      <c r="DS4">
        <v>0.39643563093727568</v>
      </c>
      <c r="DT4">
        <v>5.2285242911525587E-2</v>
      </c>
      <c r="DU4">
        <v>0.39331114686791713</v>
      </c>
      <c r="DV4">
        <v>5.2251532244691132E-2</v>
      </c>
      <c r="DW4">
        <v>0.38197548952171861</v>
      </c>
      <c r="DX4">
        <v>5.2214804326684773E-2</v>
      </c>
      <c r="DY4">
        <v>0.38016035084518984</v>
      </c>
      <c r="DZ4">
        <v>5.2213520824380147E-2</v>
      </c>
      <c r="EA4">
        <v>0.37727837981259249</v>
      </c>
      <c r="EB4">
        <v>5.2172333749879812E-2</v>
      </c>
      <c r="EC4">
        <v>0.38274803638916488</v>
      </c>
      <c r="ED4">
        <v>5.2313759406326689E-2</v>
      </c>
      <c r="EE4">
        <v>0.38207994539229362</v>
      </c>
      <c r="EF4">
        <v>5.2270707164253395E-2</v>
      </c>
      <c r="EG4">
        <v>0.36842438011312534</v>
      </c>
      <c r="EH4">
        <v>5.2087070654223064E-2</v>
      </c>
      <c r="EI4">
        <v>0.37868251899711569</v>
      </c>
      <c r="EJ4">
        <v>5.2460516626466634E-2</v>
      </c>
      <c r="EK4">
        <v>0.39048655783400305</v>
      </c>
      <c r="EL4">
        <v>5.2644039115156784E-2</v>
      </c>
      <c r="EM4">
        <v>0.37947286065776897</v>
      </c>
      <c r="EN4">
        <v>5.2702218576565409E-2</v>
      </c>
      <c r="EO4">
        <v>0.39574054986823853</v>
      </c>
      <c r="EP4">
        <v>5.2898088535849951E-2</v>
      </c>
      <c r="EQ4">
        <v>0.37617851504283167</v>
      </c>
      <c r="ER4">
        <v>5.1072833584212919E-2</v>
      </c>
    </row>
    <row r="5" spans="1:148" x14ac:dyDescent="0.25">
      <c r="A5" s="2" t="s">
        <v>1035</v>
      </c>
      <c r="B5" s="4">
        <v>1</v>
      </c>
      <c r="C5">
        <v>0.35914000000000001</v>
      </c>
      <c r="D5">
        <v>4.999E-2</v>
      </c>
      <c r="E5">
        <v>0.34401213354795762</v>
      </c>
      <c r="F5">
        <v>4.7695441179589446E-2</v>
      </c>
      <c r="G5">
        <v>0.35732327240728651</v>
      </c>
      <c r="H5">
        <v>4.9323878846587794E-2</v>
      </c>
      <c r="I5">
        <v>0.37076624514513007</v>
      </c>
      <c r="J5">
        <v>5.0954847597880257E-2</v>
      </c>
      <c r="K5">
        <v>0.38434235744715067</v>
      </c>
      <c r="L5">
        <v>5.2588351367530956E-2</v>
      </c>
      <c r="M5">
        <v>0.39805292793054414</v>
      </c>
      <c r="N5">
        <v>5.4224394095719178E-2</v>
      </c>
      <c r="O5">
        <v>0.34526437796766229</v>
      </c>
      <c r="P5">
        <v>4.7824765158210436E-2</v>
      </c>
      <c r="Q5">
        <v>0.34750799749833439</v>
      </c>
      <c r="R5">
        <v>4.8014625834262525E-2</v>
      </c>
      <c r="S5">
        <v>0.34526437796766229</v>
      </c>
      <c r="T5">
        <v>4.7909472263879115E-2</v>
      </c>
      <c r="U5">
        <v>0.39772931216071572</v>
      </c>
      <c r="V5">
        <v>5.4158164440375245E-2</v>
      </c>
      <c r="W5">
        <v>0.38127560369867752</v>
      </c>
      <c r="X5">
        <v>5.0554860834516643E-2</v>
      </c>
      <c r="Y5">
        <v>0.37935376248135755</v>
      </c>
      <c r="Z5">
        <v>5.0589003858284173E-2</v>
      </c>
      <c r="AA5">
        <v>0.38993988217097214</v>
      </c>
      <c r="AB5">
        <v>5.0770508883110722E-2</v>
      </c>
      <c r="AC5">
        <v>0.39029666164592747</v>
      </c>
      <c r="AD5">
        <v>5.0824437981169777E-2</v>
      </c>
      <c r="AE5">
        <v>0.36794407878856322</v>
      </c>
      <c r="AF5">
        <v>5.0810130681658572E-2</v>
      </c>
      <c r="AG5">
        <v>0.3775418784475883</v>
      </c>
      <c r="AH5">
        <v>5.1025606981088482E-2</v>
      </c>
      <c r="AI5">
        <v>0.38028684101602356</v>
      </c>
      <c r="AJ5">
        <v>5.1085179460688718E-2</v>
      </c>
      <c r="AK5">
        <v>0.36457315211092328</v>
      </c>
      <c r="AL5">
        <v>5.097362252486487E-2</v>
      </c>
      <c r="AM5">
        <v>0.38581081359711966</v>
      </c>
      <c r="AN5">
        <v>5.1269298583595732E-2</v>
      </c>
      <c r="AO5">
        <v>0.37179088664618193</v>
      </c>
      <c r="AP5">
        <v>5.1151153954157487E-2</v>
      </c>
      <c r="AQ5">
        <v>0.38455187332462082</v>
      </c>
      <c r="AR5">
        <v>5.1222875752453496E-2</v>
      </c>
      <c r="AS5">
        <v>0.38380716722487623</v>
      </c>
      <c r="AT5">
        <v>5.1277453944650296E-2</v>
      </c>
      <c r="AU5">
        <v>0.38195993265931499</v>
      </c>
      <c r="AV5">
        <v>5.1283051478739017E-2</v>
      </c>
      <c r="AW5">
        <v>0.36909109814654212</v>
      </c>
      <c r="AX5">
        <v>5.113854677379822E-2</v>
      </c>
      <c r="AY5">
        <v>0.37844779114608162</v>
      </c>
      <c r="AZ5">
        <v>5.1264562698807845E-2</v>
      </c>
      <c r="BA5">
        <v>0.38243868511823681</v>
      </c>
      <c r="BB5">
        <v>5.1302503918118497E-2</v>
      </c>
      <c r="BC5">
        <v>0.38167885514868921</v>
      </c>
      <c r="BD5">
        <v>5.1330226976583369E-2</v>
      </c>
      <c r="BE5">
        <v>0.3905137192693508</v>
      </c>
      <c r="BF5">
        <v>5.1446050232033164E-2</v>
      </c>
      <c r="BG5">
        <v>0.37886774448134453</v>
      </c>
      <c r="BH5">
        <v>5.1310912499841294E-2</v>
      </c>
      <c r="BI5">
        <v>0.38627935666719732</v>
      </c>
      <c r="BJ5">
        <v>5.1458154307965118E-2</v>
      </c>
      <c r="BK5">
        <v>0.38934563823495077</v>
      </c>
      <c r="BL5">
        <v>5.1399349594995564E-2</v>
      </c>
      <c r="BM5">
        <v>0.37138121861079282</v>
      </c>
      <c r="BN5">
        <v>5.128804733012577E-2</v>
      </c>
      <c r="BO5">
        <v>0.37856999885383341</v>
      </c>
      <c r="BP5">
        <v>5.1401317008431147E-2</v>
      </c>
      <c r="BQ5">
        <v>0.37961281463911967</v>
      </c>
      <c r="BR5">
        <v>5.1441318052604108E-2</v>
      </c>
      <c r="BS5">
        <v>0.38864585907397231</v>
      </c>
      <c r="BT5">
        <v>5.1518895725201984E-2</v>
      </c>
      <c r="BU5">
        <v>0.38093397428981995</v>
      </c>
      <c r="BV5">
        <v>5.149508324547545E-2</v>
      </c>
      <c r="BW5">
        <v>0.38604174727053292</v>
      </c>
      <c r="BX5">
        <v>5.1539344524088031E-2</v>
      </c>
      <c r="BY5">
        <v>0.37827701701502592</v>
      </c>
      <c r="BZ5">
        <v>5.1487471203630356E-2</v>
      </c>
      <c r="CA5">
        <v>0.3774559298170761</v>
      </c>
      <c r="CB5">
        <v>5.1571894659073345E-2</v>
      </c>
      <c r="CC5">
        <v>0.38729988161535073</v>
      </c>
      <c r="CD5">
        <v>5.1624189483042517E-2</v>
      </c>
      <c r="CE5">
        <v>0.38766230464545209</v>
      </c>
      <c r="CF5">
        <v>5.1650195854673571E-2</v>
      </c>
      <c r="CG5">
        <v>0.37909402573281686</v>
      </c>
      <c r="CH5">
        <v>5.1633922886182501E-2</v>
      </c>
      <c r="CI5">
        <v>0.38351996362142698</v>
      </c>
      <c r="CJ5">
        <v>5.1718715387047996E-2</v>
      </c>
      <c r="CK5">
        <v>0.38691380296906924</v>
      </c>
      <c r="CL5">
        <v>5.1740025053409966E-2</v>
      </c>
      <c r="CM5">
        <v>0.39273761040279814</v>
      </c>
      <c r="CN5">
        <v>5.1800946900214105E-2</v>
      </c>
      <c r="CO5">
        <v>0.38086509525995688</v>
      </c>
      <c r="CP5">
        <v>5.1814124695300924E-2</v>
      </c>
      <c r="CQ5">
        <v>0.38056601859517447</v>
      </c>
      <c r="CR5">
        <v>5.1824910955543216E-2</v>
      </c>
      <c r="CS5">
        <v>0.3784171882664199</v>
      </c>
      <c r="CT5">
        <v>5.1830244094204697E-2</v>
      </c>
      <c r="CU5">
        <v>0.37566525541446316</v>
      </c>
      <c r="CV5">
        <v>5.1881592275478637E-2</v>
      </c>
      <c r="CW5">
        <v>0.3710684326608113</v>
      </c>
      <c r="CX5">
        <v>5.1839952312372539E-2</v>
      </c>
      <c r="CY5">
        <v>0.36845413213510197</v>
      </c>
      <c r="CZ5">
        <v>5.1847406342182344E-2</v>
      </c>
      <c r="DA5">
        <v>0.37736722473616285</v>
      </c>
      <c r="DB5">
        <v>5.1931948815526763E-2</v>
      </c>
      <c r="DC5">
        <v>0.38256197178030166</v>
      </c>
      <c r="DD5">
        <v>5.2031284050763876E-2</v>
      </c>
      <c r="DE5">
        <v>0.41207983464329784</v>
      </c>
      <c r="DF5">
        <v>5.2197407041922272E-2</v>
      </c>
      <c r="DG5">
        <v>0.38849988507162281</v>
      </c>
      <c r="DH5">
        <v>5.2151035230294331E-2</v>
      </c>
      <c r="DI5">
        <v>0.38719303912741998</v>
      </c>
      <c r="DJ5">
        <v>5.2170752716825995E-2</v>
      </c>
      <c r="DK5">
        <v>0.40010019136244968</v>
      </c>
      <c r="DL5">
        <v>5.2207004069316477E-2</v>
      </c>
      <c r="DM5">
        <v>0.37164813128680452</v>
      </c>
      <c r="DN5">
        <v>5.2026492196205983E-2</v>
      </c>
      <c r="DO5">
        <v>0.38631104445344178</v>
      </c>
      <c r="DP5">
        <v>5.2305937624986434E-2</v>
      </c>
      <c r="DQ5">
        <v>0.38310613804833171</v>
      </c>
      <c r="DR5">
        <v>5.2252253387606834E-2</v>
      </c>
      <c r="DS5">
        <v>0.39520577252308275</v>
      </c>
      <c r="DT5">
        <v>5.2352789642706017E-2</v>
      </c>
      <c r="DU5">
        <v>0.39222573381044129</v>
      </c>
      <c r="DV5">
        <v>5.2309084288027934E-2</v>
      </c>
      <c r="DW5">
        <v>0.38078656494403373</v>
      </c>
      <c r="DX5">
        <v>5.2282474830005567E-2</v>
      </c>
      <c r="DY5">
        <v>0.37918124373164119</v>
      </c>
      <c r="DZ5">
        <v>5.2264814958538908E-2</v>
      </c>
      <c r="EA5">
        <v>0.37613303368353451</v>
      </c>
      <c r="EB5">
        <v>5.2237844629334514E-2</v>
      </c>
      <c r="EC5">
        <v>0.38166405349286647</v>
      </c>
      <c r="ED5">
        <v>5.2373802561393248E-2</v>
      </c>
      <c r="EE5">
        <v>0.38112120917908549</v>
      </c>
      <c r="EF5">
        <v>5.2319352580666577E-2</v>
      </c>
      <c r="EG5">
        <v>0.36754882858782079</v>
      </c>
      <c r="EH5">
        <v>5.2157481409028282E-2</v>
      </c>
      <c r="EI5">
        <v>0.37776727139550126</v>
      </c>
      <c r="EJ5">
        <v>5.2505318523486368E-2</v>
      </c>
      <c r="EK5">
        <v>0.38952507429654282</v>
      </c>
      <c r="EL5">
        <v>5.2691410490649841E-2</v>
      </c>
      <c r="EM5">
        <v>0.37850444304531172</v>
      </c>
      <c r="EN5">
        <v>5.2752562519462469E-2</v>
      </c>
      <c r="EO5">
        <v>0.39465496451619814</v>
      </c>
      <c r="EP5">
        <v>5.2955578857086689E-2</v>
      </c>
      <c r="EQ5">
        <v>0.37573695118293243</v>
      </c>
      <c r="ER5">
        <v>5.1082589178982563E-2</v>
      </c>
    </row>
    <row r="6" spans="1:148" x14ac:dyDescent="0.25">
      <c r="A6" s="2" t="s">
        <v>1036</v>
      </c>
      <c r="B6" s="4" t="b">
        <v>1</v>
      </c>
      <c r="C6">
        <v>0.36881000000000003</v>
      </c>
      <c r="D6">
        <v>5.0200000000000002E-2</v>
      </c>
      <c r="E6">
        <v>0.34383166430034318</v>
      </c>
      <c r="F6">
        <v>4.7700560962231166E-2</v>
      </c>
      <c r="G6">
        <v>0.35713494184803091</v>
      </c>
      <c r="H6">
        <v>4.9329177501817846E-2</v>
      </c>
      <c r="I6">
        <v>0.37056991534260703</v>
      </c>
      <c r="J6">
        <v>5.0960325668742243E-2</v>
      </c>
      <c r="K6">
        <v>0.3841378885095168</v>
      </c>
      <c r="L6">
        <v>5.2594009398323489E-2</v>
      </c>
      <c r="M6">
        <v>0.39784017798044863</v>
      </c>
      <c r="N6">
        <v>5.423023263199845E-2</v>
      </c>
      <c r="O6">
        <v>0.34750799749833439</v>
      </c>
      <c r="P6">
        <v>4.8099831230479673E-2</v>
      </c>
      <c r="Q6">
        <v>0.34975535891698084</v>
      </c>
      <c r="R6">
        <v>4.8289265568219754E-2</v>
      </c>
      <c r="S6">
        <v>0.34750799749833439</v>
      </c>
      <c r="T6">
        <v>4.818503662669682E-2</v>
      </c>
      <c r="U6" t="s">
        <v>1030</v>
      </c>
      <c r="V6" t="s">
        <v>1030</v>
      </c>
      <c r="W6">
        <v>0.38000257026277201</v>
      </c>
      <c r="X6">
        <v>5.0585674368739522E-2</v>
      </c>
      <c r="Y6">
        <v>0.3781161639599756</v>
      </c>
      <c r="Z6">
        <v>5.0617493217983166E-2</v>
      </c>
      <c r="AA6">
        <v>0.38896064514381845</v>
      </c>
      <c r="AB6">
        <v>5.0770282433044968E-2</v>
      </c>
      <c r="AC6">
        <v>0.3888173722253791</v>
      </c>
      <c r="AD6">
        <v>5.0865796260077825E-2</v>
      </c>
      <c r="AE6">
        <v>0.36668968354350712</v>
      </c>
      <c r="AF6">
        <v>5.0843443964019006E-2</v>
      </c>
      <c r="AG6">
        <v>0.37629755915335245</v>
      </c>
      <c r="AH6">
        <v>5.1056011875671783E-2</v>
      </c>
      <c r="AI6">
        <v>0.3792247889145765</v>
      </c>
      <c r="AJ6">
        <v>5.1098337732776257E-2</v>
      </c>
      <c r="AK6">
        <v>0.36347238480291544</v>
      </c>
      <c r="AL6">
        <v>5.0995885876182603E-2</v>
      </c>
      <c r="AM6">
        <v>0.3847706732500209</v>
      </c>
      <c r="AN6">
        <v>5.1278242706142611E-2</v>
      </c>
      <c r="AO6">
        <v>0.37080133894968625</v>
      </c>
      <c r="AP6">
        <v>5.1157884133338535E-2</v>
      </c>
      <c r="AQ6">
        <v>0.38340870714243125</v>
      </c>
      <c r="AR6">
        <v>5.1242289668737853E-2</v>
      </c>
      <c r="AS6">
        <v>0.38286319538821573</v>
      </c>
      <c r="AT6">
        <v>5.1272462687882832E-2</v>
      </c>
      <c r="AU6">
        <v>0.3808268936105651</v>
      </c>
      <c r="AV6">
        <v>5.1302332892241634E-2</v>
      </c>
      <c r="AW6">
        <v>0.36777918992007474</v>
      </c>
      <c r="AX6">
        <v>5.1175405642857212E-2</v>
      </c>
      <c r="AY6">
        <v>0.37689920979152636</v>
      </c>
      <c r="AZ6">
        <v>5.1312473637727861E-2</v>
      </c>
      <c r="BA6">
        <v>0.38111152269805748</v>
      </c>
      <c r="BB6">
        <v>5.1337423111638178E-2</v>
      </c>
      <c r="BC6">
        <v>0.38058140140309987</v>
      </c>
      <c r="BD6">
        <v>5.134764575114089E-2</v>
      </c>
      <c r="BE6">
        <v>0.38930983019139648</v>
      </c>
      <c r="BF6">
        <v>5.1470226535110498E-2</v>
      </c>
      <c r="BG6">
        <v>0.37748982058642672</v>
      </c>
      <c r="BH6">
        <v>5.1349318710298165E-2</v>
      </c>
      <c r="BI6">
        <v>0.3853505956300004</v>
      </c>
      <c r="BJ6">
        <v>5.1449895994594638E-2</v>
      </c>
      <c r="BK6">
        <v>0.38809789993393201</v>
      </c>
      <c r="BL6">
        <v>5.142763860081024E-2</v>
      </c>
      <c r="BM6">
        <v>0.37012834014275714</v>
      </c>
      <c r="BN6">
        <v>5.1320095636422931E-2</v>
      </c>
      <c r="BO6">
        <v>0.37736953650731275</v>
      </c>
      <c r="BP6">
        <v>5.1428445363042856E-2</v>
      </c>
      <c r="BQ6">
        <v>0.37829073534556845</v>
      </c>
      <c r="BR6">
        <v>5.147682743849092E-2</v>
      </c>
      <c r="BS6">
        <v>0.38754146621787328</v>
      </c>
      <c r="BT6">
        <v>5.1533385039800358E-2</v>
      </c>
      <c r="BU6">
        <v>0.37982286034830881</v>
      </c>
      <c r="BV6">
        <v>5.1512788546868908E-2</v>
      </c>
      <c r="BW6">
        <v>0.38450664417372887</v>
      </c>
      <c r="BX6">
        <v>5.1585332535021095E-2</v>
      </c>
      <c r="BY6">
        <v>0.37700218232806099</v>
      </c>
      <c r="BZ6">
        <v>5.1519827078450521E-2</v>
      </c>
      <c r="CA6">
        <v>0.3760965870581483</v>
      </c>
      <c r="CB6">
        <v>5.1609836552867272E-2</v>
      </c>
      <c r="CC6">
        <v>0.38616683254828948</v>
      </c>
      <c r="CD6">
        <v>5.1642598440138458E-2</v>
      </c>
      <c r="CE6">
        <v>0.38620317535750337</v>
      </c>
      <c r="CF6">
        <v>5.1691535709961767E-2</v>
      </c>
      <c r="CG6">
        <v>0.3779829218845695</v>
      </c>
      <c r="CH6">
        <v>5.1652538521916591E-2</v>
      </c>
      <c r="CI6">
        <v>0.38236164196483191</v>
      </c>
      <c r="CJ6">
        <v>5.1741113338171878E-2</v>
      </c>
      <c r="CK6">
        <v>0.38558140937185847</v>
      </c>
      <c r="CL6">
        <v>5.1773930029925669E-2</v>
      </c>
      <c r="CM6">
        <v>0.3913933777393222</v>
      </c>
      <c r="CN6">
        <v>5.1834370049820958E-2</v>
      </c>
      <c r="CO6">
        <v>0.37963410918685525</v>
      </c>
      <c r="CP6">
        <v>5.1842778988653776E-2</v>
      </c>
      <c r="CQ6">
        <v>0.37946165703328089</v>
      </c>
      <c r="CR6">
        <v>5.1842753224294484E-2</v>
      </c>
      <c r="CS6">
        <v>0.3772351116404391</v>
      </c>
      <c r="CT6">
        <v>5.1855151225662179E-2</v>
      </c>
      <c r="CU6">
        <v>0.37450173698006439</v>
      </c>
      <c r="CV6">
        <v>5.1905619450335012E-2</v>
      </c>
      <c r="CW6">
        <v>0.36979179719719468</v>
      </c>
      <c r="CX6">
        <v>5.1873895081490887E-2</v>
      </c>
      <c r="CY6">
        <v>0.36740205665818731</v>
      </c>
      <c r="CZ6">
        <v>5.1863197332934478E-2</v>
      </c>
      <c r="DA6">
        <v>0.37620201436732476</v>
      </c>
      <c r="DB6">
        <v>5.1955739539740309E-2</v>
      </c>
      <c r="DC6">
        <v>0.38150312112577278</v>
      </c>
      <c r="DD6">
        <v>5.2043537620889604E-2</v>
      </c>
      <c r="DE6">
        <v>0.41068107622559435</v>
      </c>
      <c r="DF6">
        <v>5.2260384661268408E-2</v>
      </c>
      <c r="DG6">
        <v>0.38717930882095219</v>
      </c>
      <c r="DH6">
        <v>5.2184411928056028E-2</v>
      </c>
      <c r="DI6">
        <v>0.38606488249627907</v>
      </c>
      <c r="DJ6">
        <v>5.2188088690693434E-2</v>
      </c>
      <c r="DK6">
        <v>0.39865958437407717</v>
      </c>
      <c r="DL6">
        <v>5.2245188247403783E-2</v>
      </c>
      <c r="DM6">
        <v>0.37058425409646156</v>
      </c>
      <c r="DN6">
        <v>5.2043052147892128E-2</v>
      </c>
      <c r="DO6">
        <v>0.38522672298999777</v>
      </c>
      <c r="DP6">
        <v>5.2318680245753001E-2</v>
      </c>
      <c r="DQ6">
        <v>0.38181427164437481</v>
      </c>
      <c r="DR6">
        <v>5.2284984276054068E-2</v>
      </c>
      <c r="DS6">
        <v>0.39368416131625816</v>
      </c>
      <c r="DT6">
        <v>5.2397347269422065E-2</v>
      </c>
      <c r="DU6">
        <v>0.39088321130567083</v>
      </c>
      <c r="DV6">
        <v>5.2343475525384882E-2</v>
      </c>
      <c r="DW6">
        <v>0.3793156858200894</v>
      </c>
      <c r="DX6">
        <v>5.2327164816131783E-2</v>
      </c>
      <c r="DY6">
        <v>0.37797051762411377</v>
      </c>
      <c r="DZ6">
        <v>5.2293064742896966E-2</v>
      </c>
      <c r="EA6">
        <v>0.37471619474121204</v>
      </c>
      <c r="EB6">
        <v>5.228022851746697E-2</v>
      </c>
      <c r="EC6">
        <v>0.38032327975788854</v>
      </c>
      <c r="ED6">
        <v>5.2410828982214108E-2</v>
      </c>
      <c r="EE6">
        <v>0.37993576484517727</v>
      </c>
      <c r="EF6">
        <v>5.2344829872776104E-2</v>
      </c>
      <c r="EG6">
        <v>0.3664537474935316</v>
      </c>
      <c r="EH6">
        <v>5.2212175456703258E-2</v>
      </c>
      <c r="EI6">
        <v>0.37663578849507184</v>
      </c>
      <c r="EJ6">
        <v>5.2526789560834383E-2</v>
      </c>
      <c r="EK6">
        <v>0.38833623166018993</v>
      </c>
      <c r="EL6">
        <v>5.2715557607419479E-2</v>
      </c>
      <c r="EM6">
        <v>0.37730704690925826</v>
      </c>
      <c r="EN6">
        <v>5.2779378005361269E-2</v>
      </c>
      <c r="EO6">
        <v>0.3933122907012046</v>
      </c>
      <c r="EP6">
        <v>5.2989458443497776E-2</v>
      </c>
      <c r="EQ6">
        <v>0.3752037524449775</v>
      </c>
      <c r="ER6">
        <v>5.1080999692726933E-2</v>
      </c>
    </row>
    <row r="7" spans="1:148" x14ac:dyDescent="0.25">
      <c r="A7" s="2" t="s">
        <v>1037</v>
      </c>
      <c r="B7" s="4">
        <v>1</v>
      </c>
      <c r="C7">
        <v>0.37285000000000001</v>
      </c>
      <c r="D7">
        <v>5.0250000000000003E-2</v>
      </c>
      <c r="E7">
        <v>0.34364357616152685</v>
      </c>
      <c r="F7">
        <v>4.7700560962231166E-2</v>
      </c>
      <c r="G7">
        <v>0.3569386605156662</v>
      </c>
      <c r="H7">
        <v>4.9329177501817846E-2</v>
      </c>
      <c r="I7">
        <v>0.37036529706199212</v>
      </c>
      <c r="J7">
        <v>5.0960325668742243E-2</v>
      </c>
      <c r="K7">
        <v>0.38392478748297809</v>
      </c>
      <c r="L7">
        <v>5.2594009398323489E-2</v>
      </c>
      <c r="M7">
        <v>0.39761844634098281</v>
      </c>
      <c r="N7">
        <v>5.423023263199845E-2</v>
      </c>
      <c r="O7">
        <v>0.34975535891698084</v>
      </c>
      <c r="P7">
        <v>4.8374969510762034E-2</v>
      </c>
      <c r="Q7">
        <v>0.35200646846428829</v>
      </c>
      <c r="R7">
        <v>4.8563977273268333E-2</v>
      </c>
      <c r="S7">
        <v>0.34975535891698084</v>
      </c>
      <c r="T7">
        <v>4.8460673453304313E-2</v>
      </c>
      <c r="W7">
        <v>0.37852052188492796</v>
      </c>
      <c r="X7">
        <v>5.0593147336759785E-2</v>
      </c>
      <c r="Y7">
        <v>0.37667545349646631</v>
      </c>
      <c r="Z7">
        <v>5.0622592398013561E-2</v>
      </c>
      <c r="AA7">
        <v>0.38782127222077112</v>
      </c>
      <c r="AB7">
        <v>5.0747408042590508E-2</v>
      </c>
      <c r="AC7">
        <v>0.38709484013637685</v>
      </c>
      <c r="AD7">
        <v>5.088326510004141E-2</v>
      </c>
      <c r="AE7">
        <v>0.36522935261194028</v>
      </c>
      <c r="AF7">
        <v>5.0853477519803382E-2</v>
      </c>
      <c r="AG7">
        <v>0.37484899876402306</v>
      </c>
      <c r="AH7">
        <v>5.1063066997743177E-2</v>
      </c>
      <c r="AI7">
        <v>0.37798884918937425</v>
      </c>
      <c r="AJ7">
        <v>5.1088355562965079E-2</v>
      </c>
      <c r="AK7">
        <v>0.36219124887468473</v>
      </c>
      <c r="AL7">
        <v>5.0995075665857988E-2</v>
      </c>
      <c r="AM7">
        <v>0.38356030360488258</v>
      </c>
      <c r="AN7">
        <v>5.1264048978869624E-2</v>
      </c>
      <c r="AO7">
        <v>0.36964999978848978</v>
      </c>
      <c r="AP7">
        <v>5.1141486243631087E-2</v>
      </c>
      <c r="AQ7">
        <v>0.38207818053477938</v>
      </c>
      <c r="AR7">
        <v>5.1238182570680441E-2</v>
      </c>
      <c r="AS7">
        <v>0.38176501911814525</v>
      </c>
      <c r="AT7">
        <v>5.1244491245126249E-2</v>
      </c>
      <c r="AU7">
        <v>0.37950818024836636</v>
      </c>
      <c r="AV7">
        <v>5.1298092112377985E-2</v>
      </c>
      <c r="AW7">
        <v>0.36625181238423898</v>
      </c>
      <c r="AX7">
        <v>5.1188658501923202E-2</v>
      </c>
      <c r="AY7">
        <v>0.37509587913936115</v>
      </c>
      <c r="AZ7">
        <v>5.1336312996247753E-2</v>
      </c>
      <c r="BA7">
        <v>0.37956637237102003</v>
      </c>
      <c r="BB7">
        <v>5.1348681263875658E-2</v>
      </c>
      <c r="BC7">
        <v>0.37930415140973506</v>
      </c>
      <c r="BD7">
        <v>5.1341942959254851E-2</v>
      </c>
      <c r="BE7">
        <v>0.38790845741864965</v>
      </c>
      <c r="BF7">
        <v>5.1470938100753233E-2</v>
      </c>
      <c r="BG7">
        <v>0.37588549922192865</v>
      </c>
      <c r="BH7">
        <v>5.1363739398550899E-2</v>
      </c>
      <c r="BI7">
        <v>0.38427015603940806</v>
      </c>
      <c r="BJ7">
        <v>5.1418727507937065E-2</v>
      </c>
      <c r="BK7">
        <v>0.38664536569435004</v>
      </c>
      <c r="BL7">
        <v>5.1432533461291785E-2</v>
      </c>
      <c r="BM7">
        <v>0.36866983540661319</v>
      </c>
      <c r="BN7">
        <v>5.1328410001928518E-2</v>
      </c>
      <c r="BO7">
        <v>0.37597214402479973</v>
      </c>
      <c r="BP7">
        <v>5.1432157565950799E-2</v>
      </c>
      <c r="BQ7">
        <v>0.37675150794387841</v>
      </c>
      <c r="BR7">
        <v>5.1488692031506182E-2</v>
      </c>
      <c r="BS7">
        <v>0.3862561842502929</v>
      </c>
      <c r="BT7">
        <v>5.1524323461189805E-2</v>
      </c>
      <c r="BU7">
        <v>0.37852972817134445</v>
      </c>
      <c r="BV7">
        <v>5.1506959225825662E-2</v>
      </c>
      <c r="BW7">
        <v>0.38271904395413592</v>
      </c>
      <c r="BX7">
        <v>5.1607170982288453E-2</v>
      </c>
      <c r="BY7">
        <v>0.3755180705070732</v>
      </c>
      <c r="BZ7">
        <v>5.1528456338040513E-2</v>
      </c>
      <c r="CA7">
        <v>0.37451393554511397</v>
      </c>
      <c r="CB7">
        <v>5.1623778799061694E-2</v>
      </c>
      <c r="CC7">
        <v>0.38484811083339909</v>
      </c>
      <c r="CD7">
        <v>5.1637477960413743E-2</v>
      </c>
      <c r="CE7">
        <v>0.38450419116789936</v>
      </c>
      <c r="CF7">
        <v>5.1708556795142351E-2</v>
      </c>
      <c r="CG7">
        <v>0.37668979812232017</v>
      </c>
      <c r="CH7">
        <v>5.164762635524292E-2</v>
      </c>
      <c r="CI7">
        <v>0.38101342486308243</v>
      </c>
      <c r="CJ7">
        <v>5.1740022362185362E-2</v>
      </c>
      <c r="CK7">
        <v>0.38403021263723702</v>
      </c>
      <c r="CL7">
        <v>5.178372369945862E-2</v>
      </c>
      <c r="CM7">
        <v>0.38982837882897869</v>
      </c>
      <c r="CN7">
        <v>5.1843669889849356E-2</v>
      </c>
      <c r="CO7">
        <v>0.37820115831620837</v>
      </c>
      <c r="CP7">
        <v>5.1847626146361181E-2</v>
      </c>
      <c r="CQ7">
        <v>0.37817640115495904</v>
      </c>
      <c r="CR7">
        <v>5.18370618341168E-2</v>
      </c>
      <c r="CS7">
        <v>0.37585922609055084</v>
      </c>
      <c r="CT7">
        <v>5.185618651303258E-2</v>
      </c>
      <c r="CU7">
        <v>0.37314750218694753</v>
      </c>
      <c r="CV7">
        <v>5.1905762009155802E-2</v>
      </c>
      <c r="CW7">
        <v>0.36830562233098935</v>
      </c>
      <c r="CX7">
        <v>5.1883727496928669E-2</v>
      </c>
      <c r="CY7">
        <v>0.36617780472994099</v>
      </c>
      <c r="CZ7">
        <v>5.1855442550631667E-2</v>
      </c>
      <c r="DA7">
        <v>0.37484580729943523</v>
      </c>
      <c r="DB7">
        <v>5.1955642372192343E-2</v>
      </c>
      <c r="DC7">
        <v>0.38027097388828357</v>
      </c>
      <c r="DD7">
        <v>5.2032236135792033E-2</v>
      </c>
      <c r="DE7">
        <v>0.40902868273178916</v>
      </c>
      <c r="DF7">
        <v>5.2306421233230829E-2</v>
      </c>
      <c r="DG7">
        <v>0.38564189614794753</v>
      </c>
      <c r="DH7">
        <v>5.2193664173910193E-2</v>
      </c>
      <c r="DI7">
        <v>0.38475192473144026</v>
      </c>
      <c r="DJ7">
        <v>5.2181472694085143E-2</v>
      </c>
      <c r="DK7">
        <v>0.39698222094996771</v>
      </c>
      <c r="DL7">
        <v>5.2258954023683517E-2</v>
      </c>
      <c r="DM7">
        <v>0.36934623109687548</v>
      </c>
      <c r="DN7">
        <v>5.2036070286792815E-2</v>
      </c>
      <c r="DO7">
        <v>0.38396491508514752</v>
      </c>
      <c r="DP7">
        <v>5.230745475996388E-2</v>
      </c>
      <c r="DQ7">
        <v>0.38031034337597297</v>
      </c>
      <c r="DR7">
        <v>5.229357510043238E-2</v>
      </c>
      <c r="DS7">
        <v>0.39191230290397971</v>
      </c>
      <c r="DT7">
        <v>5.2417700375769968E-2</v>
      </c>
      <c r="DU7">
        <v>0.38932019986784089</v>
      </c>
      <c r="DV7">
        <v>5.2353767853458133E-2</v>
      </c>
      <c r="DW7">
        <v>0.37760297389809105</v>
      </c>
      <c r="DX7">
        <v>5.2347655258739995E-2</v>
      </c>
      <c r="DY7">
        <v>0.37656119797469351</v>
      </c>
      <c r="DZ7">
        <v>5.2297499596978714E-2</v>
      </c>
      <c r="EA7">
        <v>0.37306651065854829</v>
      </c>
      <c r="EB7">
        <v>5.229832929229547E-2</v>
      </c>
      <c r="EC7">
        <v>0.37876228799658501</v>
      </c>
      <c r="ED7">
        <v>5.2423828684549957E-2</v>
      </c>
      <c r="EE7">
        <v>0.37855594822177518</v>
      </c>
      <c r="EF7">
        <v>5.2346444086467575E-2</v>
      </c>
      <c r="EG7">
        <v>0.36516045133812197</v>
      </c>
      <c r="EH7">
        <v>5.225008823982355E-2</v>
      </c>
      <c r="EI7">
        <v>0.37531893419979528</v>
      </c>
      <c r="EJ7">
        <v>5.2524344064582631E-2</v>
      </c>
      <c r="EK7">
        <v>0.38695245845298265</v>
      </c>
      <c r="EL7">
        <v>5.2715821795067043E-2</v>
      </c>
      <c r="EM7">
        <v>0.37591333409482125</v>
      </c>
      <c r="EN7">
        <v>5.2781933577709238E-2</v>
      </c>
      <c r="EO7">
        <v>0.39174915306484165</v>
      </c>
      <c r="EP7">
        <v>5.2998803148283417E-2</v>
      </c>
      <c r="EQ7">
        <v>0.37460222217238692</v>
      </c>
      <c r="ER7">
        <v>5.1068134593622604E-2</v>
      </c>
    </row>
    <row r="8" spans="1:148" x14ac:dyDescent="0.25">
      <c r="A8" s="2" t="s">
        <v>1038</v>
      </c>
      <c r="B8" s="4" t="b">
        <v>0</v>
      </c>
      <c r="C8">
        <v>0.35686000000000001</v>
      </c>
      <c r="D8">
        <v>5.015E-2</v>
      </c>
      <c r="E8">
        <v>0.34346310691391241</v>
      </c>
      <c r="F8">
        <v>4.7695441179589446E-2</v>
      </c>
      <c r="G8">
        <v>0.35675032995641059</v>
      </c>
      <c r="H8">
        <v>4.9323878846587794E-2</v>
      </c>
      <c r="I8">
        <v>0.37016896725946907</v>
      </c>
      <c r="J8">
        <v>5.0954847597880257E-2</v>
      </c>
      <c r="K8">
        <v>0.38372031854534422</v>
      </c>
      <c r="L8">
        <v>5.2588351367530956E-2</v>
      </c>
      <c r="M8">
        <v>0.3974056963908873</v>
      </c>
      <c r="N8">
        <v>5.4224394095719178E-2</v>
      </c>
      <c r="O8">
        <v>0.35200646846428829</v>
      </c>
      <c r="P8">
        <v>4.8650180018012357E-2</v>
      </c>
      <c r="Q8">
        <v>0.35426133239135082</v>
      </c>
      <c r="R8">
        <v>4.883876096826912E-2</v>
      </c>
      <c r="S8">
        <v>0.35200646846428829</v>
      </c>
      <c r="T8">
        <v>4.8736382762756381E-2</v>
      </c>
      <c r="W8">
        <v>0.37686988498148116</v>
      </c>
      <c r="X8">
        <v>5.0577075895490424E-2</v>
      </c>
      <c r="Y8">
        <v>0.37507092991662228</v>
      </c>
      <c r="Z8">
        <v>5.0604162306036711E-2</v>
      </c>
      <c r="AA8">
        <v>0.38655284252504735</v>
      </c>
      <c r="AB8">
        <v>5.0702509665489864E-2</v>
      </c>
      <c r="AC8">
        <v>0.3851760515640027</v>
      </c>
      <c r="AD8">
        <v>5.0876367996644196E-2</v>
      </c>
      <c r="AE8">
        <v>0.36360292001487721</v>
      </c>
      <c r="AF8">
        <v>5.0839957659765414E-2</v>
      </c>
      <c r="AG8">
        <v>0.37323571023090596</v>
      </c>
      <c r="AH8">
        <v>5.1046579901963887E-2</v>
      </c>
      <c r="AI8">
        <v>0.3766127350542659</v>
      </c>
      <c r="AJ8">
        <v>5.1055505238826057E-2</v>
      </c>
      <c r="AK8">
        <v>0.36076469037468128</v>
      </c>
      <c r="AL8">
        <v>5.097121399431661E-2</v>
      </c>
      <c r="AM8">
        <v>0.38221272039042586</v>
      </c>
      <c r="AN8">
        <v>5.1227104569656491E-2</v>
      </c>
      <c r="AO8">
        <v>0.36836827469359273</v>
      </c>
      <c r="AP8">
        <v>5.1102407576720243E-2</v>
      </c>
      <c r="AQ8">
        <v>0.38059658679909786</v>
      </c>
      <c r="AR8">
        <v>5.1210666489209869E-2</v>
      </c>
      <c r="AS8">
        <v>0.38054259380058036</v>
      </c>
      <c r="AT8">
        <v>5.1194302604422835E-2</v>
      </c>
      <c r="AU8">
        <v>0.37803976363561026</v>
      </c>
      <c r="AV8">
        <v>5.1270444816567846E-2</v>
      </c>
      <c r="AW8">
        <v>0.36455062841663638</v>
      </c>
      <c r="AX8">
        <v>5.11779438475485E-2</v>
      </c>
      <c r="AY8">
        <v>0.37308698934884499</v>
      </c>
      <c r="AZ8">
        <v>5.1335430498811653E-2</v>
      </c>
      <c r="BA8">
        <v>0.37784538181013971</v>
      </c>
      <c r="BB8">
        <v>5.1335971281785714E-2</v>
      </c>
      <c r="BC8">
        <v>0.37788194521887147</v>
      </c>
      <c r="BD8">
        <v>5.1313274158221824E-2</v>
      </c>
      <c r="BE8">
        <v>0.38634782674724466</v>
      </c>
      <c r="BF8">
        <v>5.1448165519305547E-2</v>
      </c>
      <c r="BG8">
        <v>0.37409854209252019</v>
      </c>
      <c r="BH8">
        <v>5.13537812058159E-2</v>
      </c>
      <c r="BI8">
        <v>0.3830675094709558</v>
      </c>
      <c r="BJ8">
        <v>5.1365499043058239E-2</v>
      </c>
      <c r="BK8">
        <v>0.38502765686378643</v>
      </c>
      <c r="BL8">
        <v>5.1413900657406211E-2</v>
      </c>
      <c r="BM8">
        <v>0.36704548860952491</v>
      </c>
      <c r="BN8">
        <v>5.1312763632425477E-2</v>
      </c>
      <c r="BO8">
        <v>0.37441593863048689</v>
      </c>
      <c r="BP8">
        <v>5.1412352357936647E-2</v>
      </c>
      <c r="BQ8">
        <v>0.37503711854510124</v>
      </c>
      <c r="BR8">
        <v>5.1476588196481127E-2</v>
      </c>
      <c r="BS8">
        <v>0.38482507231282675</v>
      </c>
      <c r="BT8">
        <v>5.1491958165613042E-2</v>
      </c>
      <c r="BU8">
        <v>0.37708985103377052</v>
      </c>
      <c r="BV8">
        <v>5.1477754291027862E-2</v>
      </c>
      <c r="BW8">
        <v>0.38072770768581865</v>
      </c>
      <c r="BX8">
        <v>5.1604264169977238E-2</v>
      </c>
      <c r="BY8">
        <v>0.37386516425374833</v>
      </c>
      <c r="BZ8">
        <v>5.1513123598693526E-2</v>
      </c>
      <c r="CA8">
        <v>0.37275114588558406</v>
      </c>
      <c r="CB8">
        <v>5.1613341089525151E-2</v>
      </c>
      <c r="CC8">
        <v>0.38337968776141074</v>
      </c>
      <c r="CD8">
        <v>5.1608967717207146E-2</v>
      </c>
      <c r="CE8">
        <v>0.3826116959364112</v>
      </c>
      <c r="CF8">
        <v>5.1700794819382251E-2</v>
      </c>
      <c r="CG8">
        <v>0.37524992749138103</v>
      </c>
      <c r="CH8">
        <v>5.1619320377263266E-2</v>
      </c>
      <c r="CI8">
        <v>0.37951208816417453</v>
      </c>
      <c r="CJ8">
        <v>5.1715472218069408E-2</v>
      </c>
      <c r="CK8">
        <v>0.38230252536845727</v>
      </c>
      <c r="CL8">
        <v>5.1769138916234143E-2</v>
      </c>
      <c r="CM8">
        <v>0.38808530276239411</v>
      </c>
      <c r="CN8">
        <v>5.1828592744906192E-2</v>
      </c>
      <c r="CO8">
        <v>0.37660532981234335</v>
      </c>
      <c r="CP8">
        <v>5.1828533950596459E-2</v>
      </c>
      <c r="CQ8">
        <v>0.37674530939015755</v>
      </c>
      <c r="CR8">
        <v>5.1807992031297871E-2</v>
      </c>
      <c r="CS8">
        <v>0.37432706218789014</v>
      </c>
      <c r="CT8">
        <v>5.1833321716375225E-2</v>
      </c>
      <c r="CU8">
        <v>0.37163949103004207</v>
      </c>
      <c r="CV8">
        <v>5.1882016063307994E-2</v>
      </c>
      <c r="CW8">
        <v>0.36665044703837663</v>
      </c>
      <c r="CX8">
        <v>5.1869181356023947E-2</v>
      </c>
      <c r="CY8">
        <v>0.36481477075157892</v>
      </c>
      <c r="CZ8">
        <v>5.1824353525519923E-2</v>
      </c>
      <c r="DA8">
        <v>0.3733355973259383</v>
      </c>
      <c r="DB8">
        <v>5.1931659963360272E-2</v>
      </c>
      <c r="DC8">
        <v>0.37889913983250462</v>
      </c>
      <c r="DD8">
        <v>5.1997687870523855E-2</v>
      </c>
      <c r="DE8">
        <v>0.40715481612166948</v>
      </c>
      <c r="DF8">
        <v>5.2334620708302117E-2</v>
      </c>
      <c r="DG8">
        <v>0.38392958366259267</v>
      </c>
      <c r="DH8">
        <v>5.2178539590708721E-2</v>
      </c>
      <c r="DI8">
        <v>0.38328997989810293</v>
      </c>
      <c r="DJ8">
        <v>5.2151085194141973E-2</v>
      </c>
      <c r="DK8">
        <v>0.39511385519177078</v>
      </c>
      <c r="DL8">
        <v>5.224792590366345E-2</v>
      </c>
      <c r="DM8">
        <v>0.36796783232818991</v>
      </c>
      <c r="DN8">
        <v>5.200573705987848E-2</v>
      </c>
      <c r="DO8">
        <v>0.38256003956924767</v>
      </c>
      <c r="DP8">
        <v>5.2272567369608738E-2</v>
      </c>
      <c r="DQ8">
        <v>0.37863537648583989</v>
      </c>
      <c r="DR8">
        <v>5.2277791525447329E-2</v>
      </c>
      <c r="DS8">
        <v>0.38993852896484421</v>
      </c>
      <c r="DT8">
        <v>5.2413293782065148E-2</v>
      </c>
      <c r="DU8">
        <v>0.38757933437450875</v>
      </c>
      <c r="DV8">
        <v>5.2339680524367958E-2</v>
      </c>
      <c r="DW8">
        <v>0.37569514749456412</v>
      </c>
      <c r="DX8">
        <v>5.2343387231970448E-2</v>
      </c>
      <c r="DY8">
        <v>0.37499172734959446</v>
      </c>
      <c r="DZ8">
        <v>5.2277998549525619E-2</v>
      </c>
      <c r="EA8">
        <v>0.37122898051691283</v>
      </c>
      <c r="EB8">
        <v>5.2291653211867899E-2</v>
      </c>
      <c r="EC8">
        <v>0.37702365799500248</v>
      </c>
      <c r="ED8">
        <v>5.2412447070408763E-2</v>
      </c>
      <c r="EE8">
        <v>0.3770193971094522</v>
      </c>
      <c r="EF8">
        <v>5.2324151190199425E-2</v>
      </c>
      <c r="EG8">
        <v>0.36369411266015428</v>
      </c>
      <c r="EH8">
        <v>5.2270481829190869E-2</v>
      </c>
      <c r="EI8">
        <v>0.37385262886206383</v>
      </c>
      <c r="EJ8">
        <v>5.2498048741493941E-2</v>
      </c>
      <c r="EK8">
        <v>0.38541150040078609</v>
      </c>
      <c r="EL8">
        <v>5.2692195847242211E-2</v>
      </c>
      <c r="EM8">
        <v>0.37436132145444045</v>
      </c>
      <c r="EN8">
        <v>5.2760159527154606E-2</v>
      </c>
      <c r="EO8">
        <v>0.39000818992703351</v>
      </c>
      <c r="EP8">
        <v>5.2983358072256875E-2</v>
      </c>
      <c r="EQ8">
        <v>0.37395865012453544</v>
      </c>
      <c r="ER8">
        <v>5.1044556148234027E-2</v>
      </c>
    </row>
    <row r="9" spans="1:148" x14ac:dyDescent="0.25">
      <c r="A9" s="2" t="s">
        <v>1039</v>
      </c>
      <c r="B9" s="4" t="b">
        <v>1</v>
      </c>
      <c r="C9">
        <v>0.37852999999999998</v>
      </c>
      <c r="D9">
        <v>5.0430000000000003E-2</v>
      </c>
      <c r="E9">
        <v>0.34330487710264956</v>
      </c>
      <c r="F9">
        <v>4.7685616388647128E-2</v>
      </c>
      <c r="G9">
        <v>0.35658520759212997</v>
      </c>
      <c r="H9">
        <v>4.9313710801662122E-2</v>
      </c>
      <c r="I9">
        <v>0.36999683140801998</v>
      </c>
      <c r="J9">
        <v>5.0944335256878172E-2</v>
      </c>
      <c r="K9">
        <v>0.38354104655391857</v>
      </c>
      <c r="L9">
        <v>5.2577493685951091E-2</v>
      </c>
      <c r="M9">
        <v>0.39721916386584621</v>
      </c>
      <c r="N9">
        <v>5.421319002664686E-2</v>
      </c>
      <c r="O9">
        <v>0.35426133239135082</v>
      </c>
      <c r="P9">
        <v>4.8925462771191475E-2</v>
      </c>
      <c r="Q9">
        <v>0.35651995695968841</v>
      </c>
      <c r="R9">
        <v>4.9113616672087579E-2</v>
      </c>
      <c r="S9">
        <v>0.35426133239135082</v>
      </c>
      <c r="T9">
        <v>4.901216457411383E-2</v>
      </c>
      <c r="W9">
        <v>0.3750956846242684</v>
      </c>
      <c r="X9">
        <v>5.0537898431954137E-2</v>
      </c>
      <c r="Y9">
        <v>0.37334636044102087</v>
      </c>
      <c r="Z9">
        <v>5.0562705666918076E-2</v>
      </c>
      <c r="AA9">
        <v>0.38518995551219704</v>
      </c>
      <c r="AB9">
        <v>5.0636812012429006E-2</v>
      </c>
      <c r="AC9">
        <v>0.38311334605860248</v>
      </c>
      <c r="AD9">
        <v>5.0845293084887444E-2</v>
      </c>
      <c r="AE9">
        <v>0.36185475059377253</v>
      </c>
      <c r="AF9">
        <v>5.0803253170443305E-2</v>
      </c>
      <c r="AG9">
        <v>0.37150169985965531</v>
      </c>
      <c r="AH9">
        <v>5.1007000313328117E-2</v>
      </c>
      <c r="AI9">
        <v>0.37513398331559539</v>
      </c>
      <c r="AJ9">
        <v>5.1000682831567307E-2</v>
      </c>
      <c r="AK9">
        <v>0.35923162210002463</v>
      </c>
      <c r="AL9">
        <v>5.0924951745755391E-2</v>
      </c>
      <c r="AM9">
        <v>0.3807646821638539</v>
      </c>
      <c r="AN9">
        <v>5.1168417225679663E-2</v>
      </c>
      <c r="AO9">
        <v>0.36699112578437604</v>
      </c>
      <c r="AP9">
        <v>5.1041714096768866E-2</v>
      </c>
      <c r="AQ9">
        <v>0.3790043399502695</v>
      </c>
      <c r="AR9">
        <v>5.116049199129958E-2</v>
      </c>
      <c r="AS9">
        <v>0.37922926401155932</v>
      </c>
      <c r="AT9">
        <v>5.1123265781058955E-2</v>
      </c>
      <c r="AU9">
        <v>0.37646169834961651</v>
      </c>
      <c r="AV9">
        <v>5.1220145150969808E-2</v>
      </c>
      <c r="AW9">
        <v>0.36272204188124751</v>
      </c>
      <c r="AX9">
        <v>5.1143553947573417E-2</v>
      </c>
      <c r="AY9">
        <v>0.37092733769667824</v>
      </c>
      <c r="AZ9">
        <v>5.1309850217649125E-2</v>
      </c>
      <c r="BA9">
        <v>0.37599549515162983</v>
      </c>
      <c r="BB9">
        <v>5.1299639860547308E-2</v>
      </c>
      <c r="BC9">
        <v>0.3763535769079811</v>
      </c>
      <c r="BD9">
        <v>5.1262421358200014E-2</v>
      </c>
      <c r="BE9">
        <v>0.38467050811363684</v>
      </c>
      <c r="BF9">
        <v>5.1402529967425649E-2</v>
      </c>
      <c r="BG9">
        <v>0.37217769273044204</v>
      </c>
      <c r="BH9">
        <v>5.13197157656319E-2</v>
      </c>
      <c r="BI9">
        <v>0.38177546098796544</v>
      </c>
      <c r="BJ9">
        <v>5.1291662533723803E-2</v>
      </c>
      <c r="BK9">
        <v>0.38328890032208679</v>
      </c>
      <c r="BL9">
        <v>5.1372248443471429E-2</v>
      </c>
      <c r="BM9">
        <v>0.36529960769776071</v>
      </c>
      <c r="BN9">
        <v>5.1273583320086795E-2</v>
      </c>
      <c r="BO9">
        <v>0.37274336955080645</v>
      </c>
      <c r="BP9">
        <v>5.1369569973446695E-2</v>
      </c>
      <c r="BQ9">
        <v>0.37319433122295592</v>
      </c>
      <c r="BR9">
        <v>5.1440846094482899E-2</v>
      </c>
      <c r="BS9">
        <v>0.3832871674084985</v>
      </c>
      <c r="BT9">
        <v>5.1437171993963374E-2</v>
      </c>
      <c r="BU9">
        <v>0.37554250503042047</v>
      </c>
      <c r="BV9">
        <v>5.1425970376965224E-2</v>
      </c>
      <c r="BW9">
        <v>0.37858695383115043</v>
      </c>
      <c r="BX9">
        <v>5.1576691388349812E-2</v>
      </c>
      <c r="BY9">
        <v>0.37208855054187207</v>
      </c>
      <c r="BZ9">
        <v>5.1474247097569474E-2</v>
      </c>
      <c r="CA9">
        <v>0.37085630238622086</v>
      </c>
      <c r="CB9">
        <v>5.157880813776472E-2</v>
      </c>
      <c r="CC9">
        <v>0.38180161808583507</v>
      </c>
      <c r="CD9">
        <v>5.1557845395632698E-2</v>
      </c>
      <c r="CE9">
        <v>0.38057731199958705</v>
      </c>
      <c r="CF9">
        <v>5.1668461509146238E-2</v>
      </c>
      <c r="CG9">
        <v>0.37370258590910144</v>
      </c>
      <c r="CH9">
        <v>5.1568392701268749E-2</v>
      </c>
      <c r="CI9">
        <v>0.37789858441956181</v>
      </c>
      <c r="CJ9">
        <v>5.1668132569758045E-2</v>
      </c>
      <c r="CK9">
        <v>0.38044547437046694</v>
      </c>
      <c r="CL9">
        <v>5.1730573515118908E-2</v>
      </c>
      <c r="CM9">
        <v>0.38621169611080475</v>
      </c>
      <c r="CN9">
        <v>5.1789549880202346E-2</v>
      </c>
      <c r="CO9">
        <v>0.37489015371683115</v>
      </c>
      <c r="CP9">
        <v>5.1786023186690448E-2</v>
      </c>
      <c r="CQ9">
        <v>0.37520741819164238</v>
      </c>
      <c r="CR9">
        <v>5.1756336764279265E-2</v>
      </c>
      <c r="CS9">
        <v>0.37268041336966834</v>
      </c>
      <c r="CT9">
        <v>5.1787180527738848E-2</v>
      </c>
      <c r="CU9">
        <v>0.37001883812261682</v>
      </c>
      <c r="CV9">
        <v>5.1835029340293257E-2</v>
      </c>
      <c r="CW9">
        <v>0.36487142018661906</v>
      </c>
      <c r="CX9">
        <v>5.1830653439581632E-2</v>
      </c>
      <c r="CY9">
        <v>0.36335013473686645</v>
      </c>
      <c r="CZ9">
        <v>5.1770778285161252E-2</v>
      </c>
      <c r="DA9">
        <v>0.37171257903808741</v>
      </c>
      <c r="DB9">
        <v>5.1884446490839557E-2</v>
      </c>
      <c r="DC9">
        <v>0.37742503901537305</v>
      </c>
      <c r="DD9">
        <v>5.1940835211700981E-2</v>
      </c>
      <c r="DE9">
        <v>0.40509594907730961</v>
      </c>
      <c r="DF9">
        <v>5.2344434215776434E-2</v>
      </c>
      <c r="DG9">
        <v>0.38208907878582254</v>
      </c>
      <c r="DH9">
        <v>5.2139450737654504E-2</v>
      </c>
      <c r="DI9">
        <v>0.38171892604031465</v>
      </c>
      <c r="DJ9">
        <v>5.2097755082648071E-2</v>
      </c>
      <c r="DK9">
        <v>0.39310545124690405</v>
      </c>
      <c r="DL9">
        <v>5.2212404705709592E-2</v>
      </c>
      <c r="DM9">
        <v>0.36648665691559712</v>
      </c>
      <c r="DN9">
        <v>5.1952879878506518E-2</v>
      </c>
      <c r="DO9">
        <v>0.38105041778413484</v>
      </c>
      <c r="DP9">
        <v>5.2214969711751817E-2</v>
      </c>
      <c r="DQ9">
        <v>0.37683505970442549</v>
      </c>
      <c r="DR9">
        <v>5.2238064085879804E-2</v>
      </c>
      <c r="DS9">
        <v>0.3878166789066666</v>
      </c>
      <c r="DT9">
        <v>5.238424768869674E-2</v>
      </c>
      <c r="DU9">
        <v>0.38570810109823495</v>
      </c>
      <c r="DV9">
        <v>5.2301597803729005E-2</v>
      </c>
      <c r="DW9">
        <v>0.37364424714046451</v>
      </c>
      <c r="DX9">
        <v>5.2314477156467504E-2</v>
      </c>
      <c r="DY9">
        <v>0.37330491681616473</v>
      </c>
      <c r="DZ9">
        <v>5.2235093538276746E-2</v>
      </c>
      <c r="EA9">
        <v>0.36925372734848588</v>
      </c>
      <c r="EB9">
        <v>5.2260382382255069E-2</v>
      </c>
      <c r="EC9">
        <v>0.37515481504731396</v>
      </c>
      <c r="ED9">
        <v>5.2376994600554644E-2</v>
      </c>
      <c r="EE9">
        <v>0.3753680246170627</v>
      </c>
      <c r="EF9">
        <v>5.2278559276068608E-2</v>
      </c>
      <c r="EG9">
        <v>0.36208327207405966</v>
      </c>
      <c r="EH9">
        <v>5.2272959286785554E-2</v>
      </c>
      <c r="EI9">
        <v>0.37227686946911803</v>
      </c>
      <c r="EJ9">
        <v>5.2448620859435365E-2</v>
      </c>
      <c r="EK9">
        <v>0.38375539082228632</v>
      </c>
      <c r="EL9">
        <v>5.2645324218213378E-2</v>
      </c>
      <c r="EM9">
        <v>0.37269334384715042</v>
      </c>
      <c r="EN9">
        <v>5.2714649793035792E-2</v>
      </c>
      <c r="EO9">
        <v>0.38813689022382741</v>
      </c>
      <c r="EP9">
        <v>5.2943544516829859E-2</v>
      </c>
      <c r="EQ9">
        <v>0.37330116348811548</v>
      </c>
      <c r="ER9">
        <v>5.1011294847766613E-2</v>
      </c>
    </row>
    <row r="10" spans="1:148" x14ac:dyDescent="0.25">
      <c r="A10" s="2" t="s">
        <v>1040</v>
      </c>
      <c r="B10" s="4" t="b">
        <v>0</v>
      </c>
      <c r="C10">
        <v>0.36487000000000003</v>
      </c>
      <c r="D10">
        <v>5.0310000000000001E-2</v>
      </c>
      <c r="E10">
        <v>0.3431817055660179</v>
      </c>
      <c r="F10">
        <v>4.7671882535536066E-2</v>
      </c>
      <c r="G10">
        <v>0.35645667065475783</v>
      </c>
      <c r="H10">
        <v>4.9299497121569003E-2</v>
      </c>
      <c r="I10">
        <v>0.36986283493059785</v>
      </c>
      <c r="J10">
        <v>5.0929640293084687E-2</v>
      </c>
      <c r="K10">
        <v>0.38340149505927495</v>
      </c>
      <c r="L10">
        <v>5.2562315978372381E-2</v>
      </c>
      <c r="M10">
        <v>0.3970739605216867</v>
      </c>
      <c r="N10">
        <v>5.4197528111824586E-2</v>
      </c>
      <c r="O10">
        <v>0.35651995695968841</v>
      </c>
      <c r="P10">
        <v>4.9200817789264883E-2</v>
      </c>
      <c r="Q10">
        <v>0.358782348441264</v>
      </c>
      <c r="R10">
        <v>4.9388544403593602E-2</v>
      </c>
      <c r="S10">
        <v>0.35651995695968841</v>
      </c>
      <c r="T10">
        <v>4.9288018906442188E-2</v>
      </c>
      <c r="W10">
        <v>0.37324631637403932</v>
      </c>
      <c r="X10">
        <v>5.0476683605228174E-2</v>
      </c>
      <c r="Y10">
        <v>0.37154878682933934</v>
      </c>
      <c r="Z10">
        <v>5.0499353309703413E-2</v>
      </c>
      <c r="AA10">
        <v>0.38376978718714944</v>
      </c>
      <c r="AB10">
        <v>5.0552107144122428E-2</v>
      </c>
      <c r="AC10">
        <v>0.38096298884929158</v>
      </c>
      <c r="AD10">
        <v>5.0790888007357635E-2</v>
      </c>
      <c r="AE10">
        <v>0.36003252985329637</v>
      </c>
      <c r="AF10">
        <v>5.0744365254624293E-2</v>
      </c>
      <c r="AG10">
        <v>0.36969426693297108</v>
      </c>
      <c r="AH10">
        <v>5.0945407859837567E-2</v>
      </c>
      <c r="AI10">
        <v>0.37359293046597564</v>
      </c>
      <c r="AJ10">
        <v>5.0925383753547493E-2</v>
      </c>
      <c r="AK10">
        <v>0.35763386215683673</v>
      </c>
      <c r="AL10">
        <v>5.0857550833718387E-2</v>
      </c>
      <c r="AM10">
        <v>0.3792556876332337</v>
      </c>
      <c r="AN10">
        <v>5.1089587784696334E-2</v>
      </c>
      <c r="AO10">
        <v>0.36555611809312383</v>
      </c>
      <c r="AP10">
        <v>5.0961061363693917E-2</v>
      </c>
      <c r="AQ10">
        <v>0.37734487233165259</v>
      </c>
      <c r="AR10">
        <v>5.1089027706457409E-2</v>
      </c>
      <c r="AS10">
        <v>0.37786085396413138</v>
      </c>
      <c r="AT10">
        <v>5.1033318474396801E-2</v>
      </c>
      <c r="AU10">
        <v>0.37481702989767773</v>
      </c>
      <c r="AV10">
        <v>5.1148565159339944E-2</v>
      </c>
      <c r="AW10">
        <v>0.36081593185198851</v>
      </c>
      <c r="AX10">
        <v>5.1086426868821498E-2</v>
      </c>
      <c r="AY10">
        <v>0.36867583385014036</v>
      </c>
      <c r="AZ10">
        <v>5.1260269916147468E-2</v>
      </c>
      <c r="BA10">
        <v>0.37406717248123988</v>
      </c>
      <c r="BB10">
        <v>5.1240678026622882E-2</v>
      </c>
      <c r="BC10">
        <v>0.37476073638042612</v>
      </c>
      <c r="BD10">
        <v>5.1190771691010654E-2</v>
      </c>
      <c r="BE10">
        <v>0.38292225439770777</v>
      </c>
      <c r="BF10">
        <v>5.1335276264005809E-2</v>
      </c>
      <c r="BG10">
        <v>0.3701753468990111</v>
      </c>
      <c r="BH10">
        <v>5.1262472294405149E-2</v>
      </c>
      <c r="BI10">
        <v>0.38042925430493385</v>
      </c>
      <c r="BJ10">
        <v>5.1199232047430994E-2</v>
      </c>
      <c r="BK10">
        <v>0.38147652481510869</v>
      </c>
      <c r="BL10">
        <v>5.1308712983304354E-2</v>
      </c>
      <c r="BM10">
        <v>0.36347981575142169</v>
      </c>
      <c r="BN10">
        <v>5.1211937801697631E-2</v>
      </c>
      <c r="BO10">
        <v>0.37100006011018982</v>
      </c>
      <c r="BP10">
        <v>5.130497740440447E-2</v>
      </c>
      <c r="BQ10">
        <v>0.37127341241180262</v>
      </c>
      <c r="BR10">
        <v>5.1382440676881296E-2</v>
      </c>
      <c r="BS10">
        <v>0.38168441957407934</v>
      </c>
      <c r="BT10">
        <v>5.1361459370186519E-2</v>
      </c>
      <c r="BU10">
        <v>0.37392989772663565</v>
      </c>
      <c r="BV10">
        <v>5.1353020013822769E-2</v>
      </c>
      <c r="BW10">
        <v>0.37635517657475781</v>
      </c>
      <c r="BX10">
        <v>5.1525204751012084E-2</v>
      </c>
      <c r="BY10">
        <v>0.3702366907622181</v>
      </c>
      <c r="BZ10">
        <v>5.1412887284275552E-2</v>
      </c>
      <c r="CA10">
        <v>0.36888109143819869</v>
      </c>
      <c r="CB10">
        <v>5.1521121912683744E-2</v>
      </c>
      <c r="CC10">
        <v>0.3801569474337011</v>
      </c>
      <c r="CD10">
        <v>5.1485505479357006E-2</v>
      </c>
      <c r="CE10">
        <v>0.3784565320479803</v>
      </c>
      <c r="CF10">
        <v>5.1612438832850917E-2</v>
      </c>
      <c r="CG10">
        <v>0.37208998082022748</v>
      </c>
      <c r="CH10">
        <v>5.1496232501501954E-2</v>
      </c>
      <c r="CI10">
        <v>0.37621692580530686</v>
      </c>
      <c r="CJ10">
        <v>5.159929471945196E-2</v>
      </c>
      <c r="CK10">
        <v>0.37850971515352061</v>
      </c>
      <c r="CL10">
        <v>5.166907945972285E-2</v>
      </c>
      <c r="CM10">
        <v>0.38425866597953784</v>
      </c>
      <c r="CN10">
        <v>5.1727606283309781E-2</v>
      </c>
      <c r="CO10">
        <v>0.37310241556242701</v>
      </c>
      <c r="CP10">
        <v>5.1721253437465212E-2</v>
      </c>
      <c r="CQ10">
        <v>0.37360467722232593</v>
      </c>
      <c r="CR10">
        <v>5.1683505054090029E-2</v>
      </c>
      <c r="CS10">
        <v>0.37096419592315344</v>
      </c>
      <c r="CT10">
        <v>5.1719021558468345E-2</v>
      </c>
      <c r="CU10">
        <v>0.36832975065125945</v>
      </c>
      <c r="CV10">
        <v>5.1766083515430182E-2</v>
      </c>
      <c r="CW10">
        <v>0.36301706899065572</v>
      </c>
      <c r="CX10">
        <v>5.1769194688727496E-2</v>
      </c>
      <c r="CY10">
        <v>0.36182384813826385</v>
      </c>
      <c r="CZ10">
        <v>5.1696178222452413E-2</v>
      </c>
      <c r="DA10">
        <v>0.37002102414388222</v>
      </c>
      <c r="DB10">
        <v>5.1815289815084237E-2</v>
      </c>
      <c r="DC10">
        <v>0.3758888810644862</v>
      </c>
      <c r="DD10">
        <v>5.1863228951652275E-2</v>
      </c>
      <c r="DE10">
        <v>0.40289215510380139</v>
      </c>
      <c r="DF10">
        <v>5.2335670746893492E-2</v>
      </c>
      <c r="DG10">
        <v>0.38017058569283735</v>
      </c>
      <c r="DH10">
        <v>5.2077463856761819E-2</v>
      </c>
      <c r="DI10">
        <v>0.38008161741188429</v>
      </c>
      <c r="DJ10">
        <v>5.2022937066023768E-2</v>
      </c>
      <c r="DK10">
        <v>0.3910117931394651</v>
      </c>
      <c r="DL10">
        <v>5.2153359355505247E-2</v>
      </c>
      <c r="DM10">
        <v>0.36494310746321657</v>
      </c>
      <c r="DN10">
        <v>5.1878940548796382E-2</v>
      </c>
      <c r="DO10">
        <v>0.37947722827681651</v>
      </c>
      <c r="DP10">
        <v>5.2136232900353574E-2</v>
      </c>
      <c r="DQ10">
        <v>0.37495850098045125</v>
      </c>
      <c r="DR10">
        <v>5.2175476442719505E-2</v>
      </c>
      <c r="DS10">
        <v>0.38560463126778377</v>
      </c>
      <c r="DT10">
        <v>5.2331354397374324E-2</v>
      </c>
      <c r="DU10">
        <v>0.38375754240485499</v>
      </c>
      <c r="DV10">
        <v>5.2240558488886063E-2</v>
      </c>
      <c r="DW10">
        <v>0.37150621605115391</v>
      </c>
      <c r="DX10">
        <v>5.2261713623727939E-2</v>
      </c>
      <c r="DY10">
        <v>0.37154677816856946</v>
      </c>
      <c r="DZ10">
        <v>5.2169954900093962E-2</v>
      </c>
      <c r="EA10">
        <v>0.36719463091060139</v>
      </c>
      <c r="EB10">
        <v>5.220536979017186E-2</v>
      </c>
      <c r="EC10">
        <v>0.37320673631742235</v>
      </c>
      <c r="ED10">
        <v>5.2318438325947535E-2</v>
      </c>
      <c r="EE10">
        <v>0.37364687588139217</v>
      </c>
      <c r="EF10">
        <v>5.2210911972643367E-2</v>
      </c>
      <c r="EG10">
        <v>0.36035928275954243</v>
      </c>
      <c r="EH10">
        <v>5.2257472391713584E-2</v>
      </c>
      <c r="EI10">
        <v>0.3706346386294993</v>
      </c>
      <c r="EJ10">
        <v>5.2377408682180604E-2</v>
      </c>
      <c r="EK10">
        <v>0.38202930406962932</v>
      </c>
      <c r="EL10">
        <v>5.2576485443835246E-2</v>
      </c>
      <c r="EM10">
        <v>0.3709548993539849</v>
      </c>
      <c r="EN10">
        <v>5.2646645762264528E-2</v>
      </c>
      <c r="EO10">
        <v>0.38618629813301258</v>
      </c>
      <c r="EP10">
        <v>5.2880448492008215E-2</v>
      </c>
      <c r="EQ10">
        <v>0.37265849758410946</v>
      </c>
      <c r="ER10">
        <v>5.0969804370656221E-2</v>
      </c>
    </row>
    <row r="11" spans="1:148" x14ac:dyDescent="0.25">
      <c r="A11" s="2" t="s">
        <v>1041</v>
      </c>
      <c r="B11" s="4" t="b">
        <v>0</v>
      </c>
      <c r="C11">
        <v>0.37653999999999999</v>
      </c>
      <c r="D11">
        <v>5.0380000000000001E-2</v>
      </c>
      <c r="E11">
        <v>0.34310357092938604</v>
      </c>
      <c r="F11">
        <v>4.7655352255356956E-2</v>
      </c>
      <c r="G11">
        <v>0.35637513244252156</v>
      </c>
      <c r="H11">
        <v>4.9282389314137587E-2</v>
      </c>
      <c r="I11">
        <v>0.36977783342489579</v>
      </c>
      <c r="J11">
        <v>5.0911953205072032E-2</v>
      </c>
      <c r="K11">
        <v>0.38331296969356471</v>
      </c>
      <c r="L11">
        <v>5.2544047852397545E-2</v>
      </c>
      <c r="M11">
        <v>0.39698184986979507</v>
      </c>
      <c r="N11">
        <v>5.4178677186446256E-2</v>
      </c>
      <c r="O11">
        <v>0.358782348441264</v>
      </c>
      <c r="P11">
        <v>4.947624509120252E-2</v>
      </c>
      <c r="Q11">
        <v>0.36104851311850084</v>
      </c>
      <c r="R11">
        <v>4.9663544181662807E-2</v>
      </c>
      <c r="S11">
        <v>0.358782348441264</v>
      </c>
      <c r="T11">
        <v>4.9563945778811437E-2</v>
      </c>
      <c r="W11">
        <v>0.37137222617571686</v>
      </c>
      <c r="X11">
        <v>5.0395101196210476E-2</v>
      </c>
      <c r="Y11">
        <v>0.36972724220377978</v>
      </c>
      <c r="Z11">
        <v>5.041583332155028E-2</v>
      </c>
      <c r="AA11">
        <v>0.38233107603970934</v>
      </c>
      <c r="AB11">
        <v>5.0450705588568429E-2</v>
      </c>
      <c r="AC11">
        <v>0.37878363607517718</v>
      </c>
      <c r="AD11">
        <v>5.0714636792746327E-2</v>
      </c>
      <c r="AE11">
        <v>0.35818596322507396</v>
      </c>
      <c r="AF11">
        <v>5.0664900221142589E-2</v>
      </c>
      <c r="AG11">
        <v>0.36786271350946725</v>
      </c>
      <c r="AH11">
        <v>5.0863482623063921E-2</v>
      </c>
      <c r="AI11">
        <v>0.37203161240991922</v>
      </c>
      <c r="AJ11">
        <v>5.0831661967324943E-2</v>
      </c>
      <c r="AK11">
        <v>0.35601499327131836</v>
      </c>
      <c r="AL11">
        <v>5.0770849779384918E-2</v>
      </c>
      <c r="AM11">
        <v>0.37772689823570527</v>
      </c>
      <c r="AN11">
        <v>5.0992766508363527E-2</v>
      </c>
      <c r="AO11">
        <v>0.36410239488886753</v>
      </c>
      <c r="AP11">
        <v>5.086264937380771E-2</v>
      </c>
      <c r="AQ11">
        <v>0.37566344989397382</v>
      </c>
      <c r="AR11">
        <v>5.0998222994080362E-2</v>
      </c>
      <c r="AS11">
        <v>0.37647469031721154</v>
      </c>
      <c r="AT11">
        <v>5.0926914212486983E-2</v>
      </c>
      <c r="AU11">
        <v>0.37315062054783221</v>
      </c>
      <c r="AV11">
        <v>5.1057657357254801E-2</v>
      </c>
      <c r="AW11">
        <v>0.3588842920415995</v>
      </c>
      <c r="AX11">
        <v>5.1008120889081916E-2</v>
      </c>
      <c r="AY11">
        <v>0.36639389296493241</v>
      </c>
      <c r="AZ11">
        <v>5.1188042015685449E-2</v>
      </c>
      <c r="BA11">
        <v>0.37211301341465614</v>
      </c>
      <c r="BB11">
        <v>5.1160694105139855E-2</v>
      </c>
      <c r="BC11">
        <v>0.3731468721735729</v>
      </c>
      <c r="BD11">
        <v>5.1100279572797933E-2</v>
      </c>
      <c r="BE11">
        <v>0.3811507534034706</v>
      </c>
      <c r="BF11">
        <v>5.1248238914758007E-2</v>
      </c>
      <c r="BG11">
        <v>0.3681461233727828</v>
      </c>
      <c r="BH11">
        <v>5.1183612244808115E-2</v>
      </c>
      <c r="BI11">
        <v>0.37906561043087528</v>
      </c>
      <c r="BJ11">
        <v>5.1090728846897568E-2</v>
      </c>
      <c r="BK11">
        <v>0.37963996722217214</v>
      </c>
      <c r="BL11">
        <v>5.1225027358633768E-2</v>
      </c>
      <c r="BM11">
        <v>0.36163575195096048</v>
      </c>
      <c r="BN11">
        <v>5.112950860630177E-2</v>
      </c>
      <c r="BO11">
        <v>0.36923356324570861</v>
      </c>
      <c r="BP11">
        <v>5.1220336567713201E-2</v>
      </c>
      <c r="BQ11">
        <v>0.36932675976934792</v>
      </c>
      <c r="BR11">
        <v>5.1302965091216936E-2</v>
      </c>
      <c r="BS11">
        <v>0.38006054759244046</v>
      </c>
      <c r="BT11">
        <v>5.1266885537291022E-2</v>
      </c>
      <c r="BU11">
        <v>0.37229601684590991</v>
      </c>
      <c r="BV11">
        <v>5.1260893097339638E-2</v>
      </c>
      <c r="BW11">
        <v>0.37409325298238616</v>
      </c>
      <c r="BX11">
        <v>5.1451208679214981E-2</v>
      </c>
      <c r="BY11">
        <v>0.36836009882213727</v>
      </c>
      <c r="BZ11">
        <v>5.1330717894565323E-2</v>
      </c>
      <c r="CA11">
        <v>0.36687939164718886</v>
      </c>
      <c r="CB11">
        <v>5.1441855944125668E-2</v>
      </c>
      <c r="CC11">
        <v>0.37849053813306271</v>
      </c>
      <c r="CD11">
        <v>5.1393921212719983E-2</v>
      </c>
      <c r="CE11">
        <v>0.37630720543021012</v>
      </c>
      <c r="CF11">
        <v>5.1534254943065391E-2</v>
      </c>
      <c r="CG11">
        <v>0.37045609988783601</v>
      </c>
      <c r="CH11">
        <v>5.1404808120104908E-2</v>
      </c>
      <c r="CI11">
        <v>0.37451298358464979</v>
      </c>
      <c r="CJ11">
        <v>5.1510836384260614E-2</v>
      </c>
      <c r="CK11">
        <v>0.37654805018290882</v>
      </c>
      <c r="CL11">
        <v>5.1586334147574131E-2</v>
      </c>
      <c r="CM11">
        <v>0.38227948593940486</v>
      </c>
      <c r="CN11">
        <v>5.1644451614076811E-2</v>
      </c>
      <c r="CO11">
        <v>0.3712908801856975</v>
      </c>
      <c r="CP11">
        <v>5.1635991452837468E-2</v>
      </c>
      <c r="CQ11">
        <v>0.37198080507781722</v>
      </c>
      <c r="CR11">
        <v>5.1591483559926016E-2</v>
      </c>
      <c r="CS11">
        <v>0.3692252237864414</v>
      </c>
      <c r="CT11">
        <v>5.1630704007568251E-2</v>
      </c>
      <c r="CU11">
        <v>0.36661830251906619</v>
      </c>
      <c r="CV11">
        <v>5.1677059251092693E-2</v>
      </c>
      <c r="CW11">
        <v>0.36113797531717967</v>
      </c>
      <c r="CX11">
        <v>5.1686481537973832E-2</v>
      </c>
      <c r="CY11">
        <v>0.36027754407544871</v>
      </c>
      <c r="CZ11">
        <v>5.1602588232636255E-2</v>
      </c>
      <c r="DA11">
        <v>0.36830707385128209</v>
      </c>
      <c r="DB11">
        <v>5.1726076349930913E-2</v>
      </c>
      <c r="DC11">
        <v>0.37433256836427936</v>
      </c>
      <c r="DD11">
        <v>5.1766985986847446E-2</v>
      </c>
      <c r="DE11">
        <v>0.40058632854406079</v>
      </c>
      <c r="DF11">
        <v>5.23085008726068E-2</v>
      </c>
      <c r="DG11">
        <v>0.3782264358740754</v>
      </c>
      <c r="DH11">
        <v>5.199426978855369E-2</v>
      </c>
      <c r="DI11">
        <v>0.37842271552405027</v>
      </c>
      <c r="DJ11">
        <v>5.192867198472656E-2</v>
      </c>
      <c r="DK11">
        <v>0.38888999040486549</v>
      </c>
      <c r="DL11">
        <v>5.2072400456284272E-2</v>
      </c>
      <c r="DM11">
        <v>0.36337928797637598</v>
      </c>
      <c r="DN11">
        <v>5.1785935942917104E-2</v>
      </c>
      <c r="DO11">
        <v>0.3778833835560535</v>
      </c>
      <c r="DP11">
        <v>5.2038504670377406E-2</v>
      </c>
      <c r="DQ11">
        <v>0.37305688794408365</v>
      </c>
      <c r="DR11">
        <v>5.2091735823718024E-2</v>
      </c>
      <c r="DS11">
        <v>0.3833627249414065</v>
      </c>
      <c r="DT11">
        <v>5.2256056699202649E-2</v>
      </c>
      <c r="DU11">
        <v>0.3817808644507974</v>
      </c>
      <c r="DV11">
        <v>5.2158227573230423E-2</v>
      </c>
      <c r="DW11">
        <v>0.36933937414131751</v>
      </c>
      <c r="DX11">
        <v>5.2186535885380629E-2</v>
      </c>
      <c r="DY11">
        <v>0.36976526884598959</v>
      </c>
      <c r="DZ11">
        <v>5.208435944722313E-2</v>
      </c>
      <c r="EA11">
        <v>0.36510785798642109</v>
      </c>
      <c r="EB11">
        <v>5.2128116035723163E-2</v>
      </c>
      <c r="EC11">
        <v>0.37123256031481694</v>
      </c>
      <c r="ED11">
        <v>5.2238375509113893E-2</v>
      </c>
      <c r="EE11">
        <v>0.37190289935324988</v>
      </c>
      <c r="EF11">
        <v>5.2123054522017771E-2</v>
      </c>
      <c r="EG11">
        <v>0.35855570020760091</v>
      </c>
      <c r="EH11">
        <v>5.2224322578771458E-2</v>
      </c>
      <c r="EI11">
        <v>0.36897073211953613</v>
      </c>
      <c r="EJ11">
        <v>5.2286354692288865E-2</v>
      </c>
      <c r="EK11">
        <v>0.38028032328985528</v>
      </c>
      <c r="EL11">
        <v>5.2487557266423554E-2</v>
      </c>
      <c r="EM11">
        <v>0.36919340820893093</v>
      </c>
      <c r="EN11">
        <v>5.2558002407526984E-2</v>
      </c>
      <c r="EO11">
        <v>0.38420962072201231</v>
      </c>
      <c r="EP11">
        <v>5.2795791092870019E-2</v>
      </c>
      <c r="EQ11">
        <v>0.37205873999637568</v>
      </c>
      <c r="ER11">
        <v>5.0921898049845968E-2</v>
      </c>
    </row>
    <row r="12" spans="1:148" x14ac:dyDescent="0.25">
      <c r="A12" s="2" t="s">
        <v>1042</v>
      </c>
      <c r="B12" s="4" t="s">
        <v>1057</v>
      </c>
      <c r="C12">
        <v>0.37720999999999999</v>
      </c>
      <c r="D12">
        <v>5.0430000000000003E-2</v>
      </c>
      <c r="E12">
        <v>0.34307680319632927</v>
      </c>
      <c r="F12">
        <v>4.763736473310054E-2</v>
      </c>
      <c r="G12">
        <v>0.35634719869644998</v>
      </c>
      <c r="H12">
        <v>4.9263773352181905E-2</v>
      </c>
      <c r="I12">
        <v>0.36974871320738234</v>
      </c>
      <c r="J12">
        <v>5.0892706895521833E-2</v>
      </c>
      <c r="K12">
        <v>0.38328264225543696</v>
      </c>
      <c r="L12">
        <v>5.2524169282948341E-2</v>
      </c>
      <c r="M12">
        <v>0.39695029416738442</v>
      </c>
      <c r="N12">
        <v>5.4158164440375245E-2</v>
      </c>
      <c r="O12">
        <v>0.36104851311850084</v>
      </c>
      <c r="P12">
        <v>4.9751744695980094E-2</v>
      </c>
      <c r="Q12">
        <v>0.36331845728429979</v>
      </c>
      <c r="R12">
        <v>4.9938616025175214E-2</v>
      </c>
      <c r="S12">
        <v>0.36104851311850084</v>
      </c>
      <c r="T12">
        <v>4.983994521029738E-2</v>
      </c>
      <c r="W12">
        <v>0.36952453432452276</v>
      </c>
      <c r="X12">
        <v>5.0295376560349575E-2</v>
      </c>
      <c r="Y12">
        <v>0.36793141355331493</v>
      </c>
      <c r="Z12">
        <v>5.031442391001513E-2</v>
      </c>
      <c r="AA12">
        <v>0.38091306635953887</v>
      </c>
      <c r="AB12">
        <v>5.033537331586839E-2</v>
      </c>
      <c r="AC12">
        <v>0.37663473479878834</v>
      </c>
      <c r="AD12">
        <v>5.0618619375416035E-2</v>
      </c>
      <c r="AE12">
        <v>0.35636542023308326</v>
      </c>
      <c r="AF12">
        <v>5.0567025668961679E-2</v>
      </c>
      <c r="AG12">
        <v>0.36605699959203364</v>
      </c>
      <c r="AH12">
        <v>5.0763459309903204E-2</v>
      </c>
      <c r="AI12">
        <v>0.37049261783394294</v>
      </c>
      <c r="AJ12">
        <v>5.0722073958913358E-2</v>
      </c>
      <c r="AK12">
        <v>0.35441917396659034</v>
      </c>
      <c r="AL12">
        <v>5.0667213561504415E-2</v>
      </c>
      <c r="AM12">
        <v>0.37622001536077682</v>
      </c>
      <c r="AN12">
        <v>5.088059442870535E-2</v>
      </c>
      <c r="AO12">
        <v>0.36266960995104575</v>
      </c>
      <c r="AP12">
        <v>5.0749162549653427E-2</v>
      </c>
      <c r="AQ12">
        <v>0.37400593745819183</v>
      </c>
      <c r="AR12">
        <v>5.0890554770011878E-2</v>
      </c>
      <c r="AS12">
        <v>0.37510858400162894</v>
      </c>
      <c r="AT12">
        <v>5.08069554262192E-2</v>
      </c>
      <c r="AU12">
        <v>0.37150792560313872</v>
      </c>
      <c r="AV12">
        <v>5.094990147257631E-2</v>
      </c>
      <c r="AW12">
        <v>0.35697981254869871</v>
      </c>
      <c r="AX12">
        <v>5.0910771991353521E-2</v>
      </c>
      <c r="AY12">
        <v>0.36414376043982694</v>
      </c>
      <c r="AZ12">
        <v>5.1095136705103579E-2</v>
      </c>
      <c r="BA12">
        <v>0.37018632231710241</v>
      </c>
      <c r="BB12">
        <v>5.1061869848973769E-2</v>
      </c>
      <c r="BC12">
        <v>0.37155600629595442</v>
      </c>
      <c r="BD12">
        <v>5.0993413392651343E-2</v>
      </c>
      <c r="BE12">
        <v>0.37940432706008975</v>
      </c>
      <c r="BF12">
        <v>5.114379207168028E-2</v>
      </c>
      <c r="BG12">
        <v>0.36614537407976172</v>
      </c>
      <c r="BH12">
        <v>5.1085286713421003E-2</v>
      </c>
      <c r="BI12">
        <v>0.3777217260159198</v>
      </c>
      <c r="BJ12">
        <v>5.0969112616587355E-2</v>
      </c>
      <c r="BK12">
        <v>0.37782932404686415</v>
      </c>
      <c r="BL12">
        <v>5.1123474295148533E-2</v>
      </c>
      <c r="BM12">
        <v>0.35981771754973801</v>
      </c>
      <c r="BN12">
        <v>5.1028544187472727E-2</v>
      </c>
      <c r="BO12">
        <v>0.36749206438691207</v>
      </c>
      <c r="BP12">
        <v>5.1117956244755618E-2</v>
      </c>
      <c r="BQ12">
        <v>0.36740747290513337</v>
      </c>
      <c r="BR12">
        <v>5.1204587224289347E-2</v>
      </c>
      <c r="BS12">
        <v>0.3784598464581227</v>
      </c>
      <c r="BT12">
        <v>5.1156030222902701E-2</v>
      </c>
      <c r="BU12">
        <v>0.37068543039945978</v>
      </c>
      <c r="BV12">
        <v>5.1152102609640523E-2</v>
      </c>
      <c r="BW12">
        <v>0.37186288243324056</v>
      </c>
      <c r="BX12">
        <v>5.1356721592903776E-2</v>
      </c>
      <c r="BY12">
        <v>0.36650996325784485</v>
      </c>
      <c r="BZ12">
        <v>5.1229980295190457E-2</v>
      </c>
      <c r="CA12">
        <v>0.36490580416544832</v>
      </c>
      <c r="CB12">
        <v>5.1343172401081799E-2</v>
      </c>
      <c r="CC12">
        <v>0.37684784548563643</v>
      </c>
      <c r="CD12">
        <v>5.1285590775773111E-2</v>
      </c>
      <c r="CE12">
        <v>0.37418796017353295</v>
      </c>
      <c r="CF12">
        <v>5.1436042492492819E-2</v>
      </c>
      <c r="CG12">
        <v>0.36884551112455294</v>
      </c>
      <c r="CH12">
        <v>5.1296613375876564E-2</v>
      </c>
      <c r="CI12">
        <v>0.3728332368595243</v>
      </c>
      <c r="CJ12">
        <v>5.1405170476974363E-2</v>
      </c>
      <c r="CK12">
        <v>0.37461398856535105</v>
      </c>
      <c r="CL12">
        <v>5.1484594655087236E-2</v>
      </c>
      <c r="CM12">
        <v>0.38032814286256333</v>
      </c>
      <c r="CN12">
        <v>5.1542354115112078E-2</v>
      </c>
      <c r="CO12">
        <v>0.36950496154939949</v>
      </c>
      <c r="CP12">
        <v>5.1532562957486469E-2</v>
      </c>
      <c r="CQ12">
        <v>0.37038009675709971</v>
      </c>
      <c r="CR12">
        <v>5.1482782388265903E-2</v>
      </c>
      <c r="CS12">
        <v>0.36751093158625969</v>
      </c>
      <c r="CT12">
        <v>5.1524636947600448E-2</v>
      </c>
      <c r="CU12">
        <v>0.36493117756967097</v>
      </c>
      <c r="CV12">
        <v>5.1570384897142975E-2</v>
      </c>
      <c r="CW12">
        <v>0.35928539594317171</v>
      </c>
      <c r="CX12">
        <v>5.158477018645611E-2</v>
      </c>
      <c r="CY12">
        <v>0.35875340169234077</v>
      </c>
      <c r="CZ12">
        <v>5.149256120666406E-2</v>
      </c>
      <c r="DA12">
        <v>0.36661748025633428</v>
      </c>
      <c r="DB12">
        <v>5.1619239606146824E-2</v>
      </c>
      <c r="DC12">
        <v>0.37279855306820975</v>
      </c>
      <c r="DD12">
        <v>5.1654731574479688E-2</v>
      </c>
      <c r="DE12">
        <v>0.39822334968923423</v>
      </c>
      <c r="DF12">
        <v>5.2263453423614069E-2</v>
      </c>
      <c r="DG12">
        <v>0.3763096606685723</v>
      </c>
      <c r="DH12">
        <v>5.1892137850340088E-2</v>
      </c>
      <c r="DI12">
        <v>0.37678747089587827</v>
      </c>
      <c r="DJ12">
        <v>5.1817531144443513E-2</v>
      </c>
      <c r="DK12">
        <v>0.38679792029057819</v>
      </c>
      <c r="DL12">
        <v>5.1971736355773297E-2</v>
      </c>
      <c r="DM12">
        <v>0.36183785537410335</v>
      </c>
      <c r="DN12">
        <v>5.167640298407216E-2</v>
      </c>
      <c r="DO12">
        <v>0.37631235955098497</v>
      </c>
      <c r="DP12">
        <v>5.1924450793178568E-2</v>
      </c>
      <c r="DQ12">
        <v>0.37118209164181959</v>
      </c>
      <c r="DR12">
        <v>5.1989126454666232E-2</v>
      </c>
      <c r="DS12">
        <v>0.38115211328790477</v>
      </c>
      <c r="DT12">
        <v>5.2160408519101392E-2</v>
      </c>
      <c r="DU12">
        <v>0.37983198585783395</v>
      </c>
      <c r="DV12">
        <v>5.2056850829520503E-2</v>
      </c>
      <c r="DW12">
        <v>0.36720282720972047</v>
      </c>
      <c r="DX12">
        <v>5.2090994594153943E-2</v>
      </c>
      <c r="DY12">
        <v>0.3680089837786969</v>
      </c>
      <c r="DZ12">
        <v>5.1980642000487881E-2</v>
      </c>
      <c r="EA12">
        <v>0.36305033030150563</v>
      </c>
      <c r="EB12">
        <v>5.2030728399944846E-2</v>
      </c>
      <c r="EC12">
        <v>0.36928613741455601</v>
      </c>
      <c r="ED12">
        <v>5.213899005498876E-2</v>
      </c>
      <c r="EE12">
        <v>0.37018366616611609</v>
      </c>
      <c r="EF12">
        <v>5.2017383446417625E-2</v>
      </c>
      <c r="EG12">
        <v>0.35670762910106391</v>
      </c>
      <c r="EH12">
        <v>5.2174155071360737E-2</v>
      </c>
      <c r="EI12">
        <v>0.36733053697133977</v>
      </c>
      <c r="EJ12">
        <v>5.217794260524436E-2</v>
      </c>
      <c r="EK12">
        <v>0.37855615611938376</v>
      </c>
      <c r="EL12">
        <v>5.2380965414839629E-2</v>
      </c>
      <c r="EM12">
        <v>0.36745691929856089</v>
      </c>
      <c r="EN12">
        <v>5.2451137688464419E-2</v>
      </c>
      <c r="EO12">
        <v>0.38226077659778535</v>
      </c>
      <c r="EP12">
        <v>5.2691881552578396E-2</v>
      </c>
      <c r="EQ12">
        <v>0.37152810300945427</v>
      </c>
      <c r="ER12">
        <v>5.0869669621435305E-2</v>
      </c>
    </row>
    <row r="13" spans="1:148" x14ac:dyDescent="0.25">
      <c r="A13" s="2" t="s">
        <v>1043</v>
      </c>
      <c r="B13" s="4" t="b">
        <v>0</v>
      </c>
      <c r="C13">
        <v>0.37402000000000002</v>
      </c>
      <c r="D13">
        <v>5.0439999999999999E-2</v>
      </c>
      <c r="E13">
        <v>0.34310357092938604</v>
      </c>
      <c r="F13">
        <v>4.7619377210844124E-2</v>
      </c>
      <c r="G13">
        <v>0.35637513244252156</v>
      </c>
      <c r="H13">
        <v>4.9245157390226224E-2</v>
      </c>
      <c r="I13">
        <v>0.36977783342489579</v>
      </c>
      <c r="J13">
        <v>5.0873460585971635E-2</v>
      </c>
      <c r="K13">
        <v>0.38331296969356471</v>
      </c>
      <c r="L13">
        <v>5.2504290713499137E-2</v>
      </c>
      <c r="M13">
        <v>0.39698184986979507</v>
      </c>
      <c r="N13">
        <v>5.4137651694304234E-2</v>
      </c>
      <c r="O13">
        <v>0.36331845728429979</v>
      </c>
      <c r="P13">
        <v>5.0027316622577755E-2</v>
      </c>
      <c r="Q13">
        <v>0.36559218724205711</v>
      </c>
      <c r="R13">
        <v>5.0213759953015927E-2</v>
      </c>
      <c r="S13">
        <v>0.36331845728429979</v>
      </c>
      <c r="T13">
        <v>5.0116017219980297E-2</v>
      </c>
      <c r="W13">
        <v>0.36775364103758446</v>
      </c>
      <c r="X13">
        <v>5.0180229925749033E-2</v>
      </c>
      <c r="Y13">
        <v>0.36621028640215358</v>
      </c>
      <c r="Z13">
        <v>5.0197891259490028E-2</v>
      </c>
      <c r="AA13">
        <v>0.37955443775423769</v>
      </c>
      <c r="AB13">
        <v>5.0209256289772776E-2</v>
      </c>
      <c r="AC13">
        <v>0.37457490144517747</v>
      </c>
      <c r="AD13">
        <v>5.0505454860212809E-2</v>
      </c>
      <c r="AE13">
        <v>0.35462056054434443</v>
      </c>
      <c r="AF13">
        <v>5.0453411360725155E-2</v>
      </c>
      <c r="AG13">
        <v>0.36432638034919285</v>
      </c>
      <c r="AH13">
        <v>5.0648066295597122E-2</v>
      </c>
      <c r="AI13">
        <v>0.36901792649822007</v>
      </c>
      <c r="AJ13">
        <v>5.0599609003507587E-2</v>
      </c>
      <c r="AK13">
        <v>0.35288993403329511</v>
      </c>
      <c r="AL13">
        <v>5.0549469105941193E-2</v>
      </c>
      <c r="AM13">
        <v>0.37477614284512578</v>
      </c>
      <c r="AN13">
        <v>5.0756131307644108E-2</v>
      </c>
      <c r="AO13">
        <v>0.36129684591777073</v>
      </c>
      <c r="AP13">
        <v>5.062369651595592E-2</v>
      </c>
      <c r="AQ13">
        <v>0.37241754764274232</v>
      </c>
      <c r="AR13">
        <v>5.0768959942734421E-2</v>
      </c>
      <c r="AS13">
        <v>0.37379979883649922</v>
      </c>
      <c r="AT13">
        <v>5.0676714278573613E-2</v>
      </c>
      <c r="AU13">
        <v>0.36993375349950242</v>
      </c>
      <c r="AV13">
        <v>5.0828236804939871E-2</v>
      </c>
      <c r="AW13">
        <v>0.35515444260924495</v>
      </c>
      <c r="AX13">
        <v>5.0797035599796696E-2</v>
      </c>
      <c r="AY13">
        <v>0.3619868140244511</v>
      </c>
      <c r="AZ13">
        <v>5.0984088199088472E-2</v>
      </c>
      <c r="BA13">
        <v>0.36833965429921123</v>
      </c>
      <c r="BB13">
        <v>5.0946900926217217E-2</v>
      </c>
      <c r="BC13">
        <v>0.37003153342163431</v>
      </c>
      <c r="BD13">
        <v>5.0873088181385938E-2</v>
      </c>
      <c r="BE13">
        <v>0.37773061332561886</v>
      </c>
      <c r="BF13">
        <v>5.1024784772379199E-2</v>
      </c>
      <c r="BG13">
        <v>0.36422767424509728</v>
      </c>
      <c r="BH13">
        <v>5.0970177764424515E-2</v>
      </c>
      <c r="BI13">
        <v>0.3764342587236621</v>
      </c>
      <c r="BJ13">
        <v>5.0837700730233366E-2</v>
      </c>
      <c r="BK13">
        <v>0.37609398491501256</v>
      </c>
      <c r="BL13">
        <v>5.1006823895691451E-2</v>
      </c>
      <c r="BM13">
        <v>0.35807530378695773</v>
      </c>
      <c r="BN13">
        <v>5.0911798591361565E-2</v>
      </c>
      <c r="BO13">
        <v>0.36582306708291956</v>
      </c>
      <c r="BP13">
        <v>5.1000629103856422E-2</v>
      </c>
      <c r="BQ13">
        <v>0.36556790496160718</v>
      </c>
      <c r="BR13">
        <v>5.1089990567856368E-2</v>
      </c>
      <c r="BS13">
        <v>0.37692597912535369</v>
      </c>
      <c r="BT13">
        <v>5.1031917271019821E-2</v>
      </c>
      <c r="BU13">
        <v>0.36914207098705892</v>
      </c>
      <c r="BV13">
        <v>5.102961607163424E-2</v>
      </c>
      <c r="BW13">
        <v>0.36972490362175964</v>
      </c>
      <c r="BX13">
        <v>5.1244320853483571E-2</v>
      </c>
      <c r="BY13">
        <v>0.36473675094459129</v>
      </c>
      <c r="BZ13">
        <v>5.1113422345258591E-2</v>
      </c>
      <c r="CA13">
        <v>0.36301416331472025</v>
      </c>
      <c r="CB13">
        <v>5.1227763113357562E-2</v>
      </c>
      <c r="CC13">
        <v>0.37527367786466392</v>
      </c>
      <c r="CD13">
        <v>5.1163469140439941E-2</v>
      </c>
      <c r="CE13">
        <v>0.37215660376409082</v>
      </c>
      <c r="CF13">
        <v>5.1320480460764081E-2</v>
      </c>
      <c r="CG13">
        <v>0.36730214719334903</v>
      </c>
      <c r="CH13">
        <v>5.1174599539396813E-2</v>
      </c>
      <c r="CI13">
        <v>0.37122350474181881</v>
      </c>
      <c r="CJ13">
        <v>5.1285179288093508E-2</v>
      </c>
      <c r="CK13">
        <v>0.37276028646005177</v>
      </c>
      <c r="CL13">
        <v>5.1366636170402144E-2</v>
      </c>
      <c r="CM13">
        <v>0.37845786430137768</v>
      </c>
      <c r="CN13">
        <v>5.1424098740039025E-2</v>
      </c>
      <c r="CO13">
        <v>0.36779337485838881</v>
      </c>
      <c r="CP13">
        <v>5.1413789211147413E-2</v>
      </c>
      <c r="CQ13">
        <v>0.36884621541042739</v>
      </c>
      <c r="CR13">
        <v>5.1360366623709755E-2</v>
      </c>
      <c r="CS13">
        <v>0.36586808074500304</v>
      </c>
      <c r="CT13">
        <v>5.140371361146466E-2</v>
      </c>
      <c r="CU13">
        <v>0.36331439617368672</v>
      </c>
      <c r="CV13">
        <v>5.1448970251877488E-2</v>
      </c>
      <c r="CW13">
        <v>0.35750986440464078</v>
      </c>
      <c r="CX13">
        <v>5.1466835054702023E-2</v>
      </c>
      <c r="CY13">
        <v>0.3572929956200086</v>
      </c>
      <c r="CZ13">
        <v>5.136909839498531E-2</v>
      </c>
      <c r="DA13">
        <v>0.36499833106786717</v>
      </c>
      <c r="DB13">
        <v>5.1497693811599785E-2</v>
      </c>
      <c r="DC13">
        <v>0.37132867911467471</v>
      </c>
      <c r="DD13">
        <v>5.1529527722292974E-2</v>
      </c>
      <c r="DE13">
        <v>0.39584921123488231</v>
      </c>
      <c r="DF13">
        <v>5.2201405197269242E-2</v>
      </c>
      <c r="DG13">
        <v>0.37447254470727404</v>
      </c>
      <c r="DH13">
        <v>5.177385393515737E-2</v>
      </c>
      <c r="DI13">
        <v>0.37522048873806024</v>
      </c>
      <c r="DJ13">
        <v>5.1692546177575002E-2</v>
      </c>
      <c r="DK13">
        <v>0.38479264901570126</v>
      </c>
      <c r="DL13">
        <v>5.1854112908222547E-2</v>
      </c>
      <c r="DM13">
        <v>0.36036085591957367</v>
      </c>
      <c r="DN13">
        <v>5.1553329445847736E-2</v>
      </c>
      <c r="DO13">
        <v>0.37480700970111541</v>
      </c>
      <c r="DP13">
        <v>5.1797182361210788E-2</v>
      </c>
      <c r="DQ13">
        <v>0.36938525162955566</v>
      </c>
      <c r="DR13">
        <v>5.1870447251669193E-2</v>
      </c>
      <c r="DS13">
        <v>0.37903309603055169</v>
      </c>
      <c r="DT13">
        <v>5.2047018890087518E-2</v>
      </c>
      <c r="DU13">
        <v>0.37796406695363333</v>
      </c>
      <c r="DV13">
        <v>5.1939193551055252E-2</v>
      </c>
      <c r="DW13">
        <v>0.36515485468709458</v>
      </c>
      <c r="DX13">
        <v>5.1977695867414984E-2</v>
      </c>
      <c r="DY13">
        <v>0.3663258298450337</v>
      </c>
      <c r="DZ13">
        <v>5.1861631701463934E-2</v>
      </c>
      <c r="EA13">
        <v>0.36107817184752505</v>
      </c>
      <c r="EB13">
        <v>5.1915863363670309E-2</v>
      </c>
      <c r="EC13">
        <v>0.36742056095941283</v>
      </c>
      <c r="ED13">
        <v>5.2022992939682128E-2</v>
      </c>
      <c r="EE13">
        <v>0.36853607251962922</v>
      </c>
      <c r="EF13">
        <v>5.1896781177321348E-2</v>
      </c>
      <c r="EG13">
        <v>0.3548510400418704</v>
      </c>
      <c r="EH13">
        <v>5.2107946322948483E-2</v>
      </c>
      <c r="EI13">
        <v>0.36575879343288337</v>
      </c>
      <c r="EJ13">
        <v>5.2055129620172454E-2</v>
      </c>
      <c r="EK13">
        <v>0.37690383334405692</v>
      </c>
      <c r="EL13">
        <v>5.2259617436930472E-2</v>
      </c>
      <c r="EM13">
        <v>0.36579279951366084</v>
      </c>
      <c r="EN13">
        <v>5.2328966596037321E-2</v>
      </c>
      <c r="EO13">
        <v>0.380392925147783</v>
      </c>
      <c r="EP13">
        <v>5.2571554252520539E-2</v>
      </c>
      <c r="EQ13">
        <v>0.37108977800595244</v>
      </c>
      <c r="ER13">
        <v>5.0815401718365572E-2</v>
      </c>
    </row>
    <row r="14" spans="1:148" x14ac:dyDescent="0.25">
      <c r="A14" s="2" t="s">
        <v>1044</v>
      </c>
      <c r="B14" s="4" t="b">
        <v>1</v>
      </c>
      <c r="C14">
        <v>0.35987999999999998</v>
      </c>
      <c r="D14">
        <v>5.0310000000000001E-2</v>
      </c>
      <c r="E14">
        <v>0.3431817055660179</v>
      </c>
      <c r="F14">
        <v>4.7602846930665015E-2</v>
      </c>
      <c r="G14">
        <v>0.35645667065475783</v>
      </c>
      <c r="H14">
        <v>4.9228049582794808E-2</v>
      </c>
      <c r="I14">
        <v>0.36986283493059785</v>
      </c>
      <c r="J14">
        <v>5.085577349795898E-2</v>
      </c>
      <c r="K14">
        <v>0.38340149505927495</v>
      </c>
      <c r="L14">
        <v>5.24860225875243E-2</v>
      </c>
      <c r="M14">
        <v>0.3970739605216867</v>
      </c>
      <c r="N14">
        <v>5.4118800768925904E-2</v>
      </c>
      <c r="O14">
        <v>0.36559218724205711</v>
      </c>
      <c r="P14">
        <v>5.0302960889980763E-2</v>
      </c>
      <c r="Q14">
        <v>0.36786970930568175</v>
      </c>
      <c r="R14">
        <v>5.0488975984075334E-2</v>
      </c>
      <c r="S14">
        <v>0.36559218724205711</v>
      </c>
      <c r="T14">
        <v>5.03921618269456E-2</v>
      </c>
      <c r="W14">
        <v>0.36610785166739529</v>
      </c>
      <c r="X14">
        <v>5.0052802192435873E-2</v>
      </c>
      <c r="Y14">
        <v>0.3646108086123358</v>
      </c>
      <c r="Z14">
        <v>5.0069414076903358E-2</v>
      </c>
      <c r="AA14">
        <v>0.37829225007047801</v>
      </c>
      <c r="AB14">
        <v>5.0075794653990917E-2</v>
      </c>
      <c r="AC14">
        <v>0.37266032289864626</v>
      </c>
      <c r="AD14">
        <v>5.0378230080113509E-2</v>
      </c>
      <c r="AE14">
        <v>0.35299897938265651</v>
      </c>
      <c r="AF14">
        <v>5.0327156398591304E-2</v>
      </c>
      <c r="AG14">
        <v>0.36271806256250194</v>
      </c>
      <c r="AH14">
        <v>5.0520451200768812E-2</v>
      </c>
      <c r="AI14">
        <v>0.3676477641381557</v>
      </c>
      <c r="AJ14">
        <v>5.0467607625848773E-2</v>
      </c>
      <c r="AK14">
        <v>0.351468987150382</v>
      </c>
      <c r="AL14">
        <v>5.042082817450614E-2</v>
      </c>
      <c r="AM14">
        <v>0.37343466576708445</v>
      </c>
      <c r="AN14">
        <v>5.0622772174671204E-2</v>
      </c>
      <c r="AO14">
        <v>0.36002154821334137</v>
      </c>
      <c r="AP14">
        <v>5.0489673659048918E-2</v>
      </c>
      <c r="AQ14">
        <v>0.37094160758116757</v>
      </c>
      <c r="AR14">
        <v>5.0636755302162058E-2</v>
      </c>
      <c r="AS14">
        <v>0.37258403506937882</v>
      </c>
      <c r="AT14">
        <v>5.0539743408544661E-2</v>
      </c>
      <c r="AU14">
        <v>0.36847104354835003</v>
      </c>
      <c r="AV14">
        <v>5.0695982049322484E-2</v>
      </c>
      <c r="AW14">
        <v>0.35345797355680231</v>
      </c>
      <c r="AX14">
        <v>5.0670014146684469E-2</v>
      </c>
      <c r="AY14">
        <v>0.35998188959427668</v>
      </c>
      <c r="AZ14">
        <v>5.0857925611402365E-2</v>
      </c>
      <c r="BA14">
        <v>0.36662338165060632</v>
      </c>
      <c r="BB14">
        <v>5.0818923389381397E-2</v>
      </c>
      <c r="BC14">
        <v>0.3686150371966197</v>
      </c>
      <c r="BD14">
        <v>5.0742586097100625E-2</v>
      </c>
      <c r="BE14">
        <v>0.37617526674768836</v>
      </c>
      <c r="BF14">
        <v>5.0894463225750815E-2</v>
      </c>
      <c r="BG14">
        <v>0.36244533372120885</v>
      </c>
      <c r="BH14">
        <v>5.0841425269880655E-2</v>
      </c>
      <c r="BI14">
        <v>0.37523832730565826</v>
      </c>
      <c r="BJ14">
        <v>5.0700077761530113E-2</v>
      </c>
      <c r="BK14">
        <v>0.37448128535444281</v>
      </c>
      <c r="BL14">
        <v>5.0878258079074819E-2</v>
      </c>
      <c r="BM14">
        <v>0.35645603916793456</v>
      </c>
      <c r="BN14">
        <v>5.078245633349715E-2</v>
      </c>
      <c r="BO14">
        <v>0.36427209722943277</v>
      </c>
      <c r="BP14">
        <v>5.0871555523570311E-2</v>
      </c>
      <c r="BQ14">
        <v>0.36385823455687311</v>
      </c>
      <c r="BR14">
        <v>5.0962301019974281E-2</v>
      </c>
      <c r="BS14">
        <v>0.37550078549647775</v>
      </c>
      <c r="BT14">
        <v>5.089793215943144E-2</v>
      </c>
      <c r="BU14">
        <v>0.36770803743023994</v>
      </c>
      <c r="BV14">
        <v>5.0896774596779014E-2</v>
      </c>
      <c r="BW14">
        <v>0.36773763503662582</v>
      </c>
      <c r="BX14">
        <v>5.1117072460118908E-2</v>
      </c>
      <c r="BY14">
        <v>0.36308883049186258</v>
      </c>
      <c r="BZ14">
        <v>5.0984223441799967E-2</v>
      </c>
      <c r="CA14">
        <v>0.36125606812627287</v>
      </c>
      <c r="CB14">
        <v>5.1098776145472528E-2</v>
      </c>
      <c r="CC14">
        <v>0.37381097445929662</v>
      </c>
      <c r="CD14">
        <v>5.1030887466585011E-2</v>
      </c>
      <c r="CE14">
        <v>0.37026854630938233</v>
      </c>
      <c r="CF14">
        <v>5.1190721078856999E-2</v>
      </c>
      <c r="CG14">
        <v>0.36586810703901801</v>
      </c>
      <c r="CH14">
        <v>5.1042094830058483E-2</v>
      </c>
      <c r="CI14">
        <v>0.36972769652744591</v>
      </c>
      <c r="CJ14">
        <v>5.1154135864457037E-2</v>
      </c>
      <c r="CK14">
        <v>0.37103750802820296</v>
      </c>
      <c r="CL14">
        <v>5.1235676293486243E-2</v>
      </c>
      <c r="CM14">
        <v>0.37671966657954475</v>
      </c>
      <c r="CN14">
        <v>5.1292911187220874E-2</v>
      </c>
      <c r="CO14">
        <v>0.3662028077358227</v>
      </c>
      <c r="CP14">
        <v>5.1282910052000398E-2</v>
      </c>
      <c r="CQ14">
        <v>0.36742100132240724</v>
      </c>
      <c r="CR14">
        <v>5.1227575449200598E-2</v>
      </c>
      <c r="CS14">
        <v>0.36434148395102833</v>
      </c>
      <c r="CT14">
        <v>5.1271232472547071E-2</v>
      </c>
      <c r="CU14">
        <v>0.36181205991296145</v>
      </c>
      <c r="CV14">
        <v>5.1316127190314711E-2</v>
      </c>
      <c r="CW14">
        <v>0.35585981257349275</v>
      </c>
      <c r="CX14">
        <v>5.1335893105671881E-2</v>
      </c>
      <c r="CY14">
        <v>0.35593616192911093</v>
      </c>
      <c r="CZ14">
        <v>5.1235567541259068E-2</v>
      </c>
      <c r="DA14">
        <v>0.36349379245493513</v>
      </c>
      <c r="DB14">
        <v>5.1364754418718808E-2</v>
      </c>
      <c r="DC14">
        <v>0.36996304083345122</v>
      </c>
      <c r="DD14">
        <v>5.1394789664992876E-2</v>
      </c>
      <c r="DE14">
        <v>0.39351012308547662</v>
      </c>
      <c r="DF14">
        <v>5.2123563891719293E-2</v>
      </c>
      <c r="DG14">
        <v>0.37276519972460104</v>
      </c>
      <c r="DH14">
        <v>5.164264451986858E-2</v>
      </c>
      <c r="DI14">
        <v>0.37376451223904378</v>
      </c>
      <c r="DJ14">
        <v>5.1557126348205695E-2</v>
      </c>
      <c r="DK14">
        <v>0.38292887515326118</v>
      </c>
      <c r="DL14">
        <v>5.1722738574659755E-2</v>
      </c>
      <c r="DM14">
        <v>0.35898857830765635</v>
      </c>
      <c r="DN14">
        <v>5.1420072453537816E-2</v>
      </c>
      <c r="DO14">
        <v>0.37340839602619497</v>
      </c>
      <c r="DP14">
        <v>5.1660170925534099E-2</v>
      </c>
      <c r="DQ14">
        <v>0.36771538101881401</v>
      </c>
      <c r="DR14">
        <v>5.1738935474011073E-2</v>
      </c>
      <c r="DS14">
        <v>0.37706347443626204</v>
      </c>
      <c r="DT14">
        <v>5.1918980785655822E-2</v>
      </c>
      <c r="DU14">
        <v>0.37622805969660106</v>
      </c>
      <c r="DV14">
        <v>5.1808465121681573E-2</v>
      </c>
      <c r="DW14">
        <v>0.36325131992519105</v>
      </c>
      <c r="DX14">
        <v>5.184973019908147E-2</v>
      </c>
      <c r="DY14">
        <v>0.36476171909665545</v>
      </c>
      <c r="DZ14">
        <v>5.1730574840871978E-2</v>
      </c>
      <c r="EA14">
        <v>0.35924517796607058</v>
      </c>
      <c r="EB14">
        <v>5.1786654145658327E-2</v>
      </c>
      <c r="EC14">
        <v>0.36568671901188893</v>
      </c>
      <c r="ED14">
        <v>5.1893548262117645E-2</v>
      </c>
      <c r="EE14">
        <v>0.3670050604735095</v>
      </c>
      <c r="EF14">
        <v>5.1764537430243243E-2</v>
      </c>
      <c r="EG14">
        <v>0.35302206942421888</v>
      </c>
      <c r="EH14">
        <v>5.2026985011511193E-2</v>
      </c>
      <c r="EI14">
        <v>0.36429837457066644</v>
      </c>
      <c r="EJ14">
        <v>5.1921265755156334E-2</v>
      </c>
      <c r="EK14">
        <v>0.37536842602190157</v>
      </c>
      <c r="EL14">
        <v>5.2126823389202874E-2</v>
      </c>
      <c r="EM14">
        <v>0.36424644170392645</v>
      </c>
      <c r="EN14">
        <v>5.2194821639170837E-2</v>
      </c>
      <c r="EO14">
        <v>0.37865701649043609</v>
      </c>
      <c r="EP14">
        <v>5.2438091407772176E-2</v>
      </c>
      <c r="EQ14">
        <v>0.37076292189183996</v>
      </c>
      <c r="ER14">
        <v>5.0761466108407212E-2</v>
      </c>
    </row>
    <row r="15" spans="1:148" x14ac:dyDescent="0.25">
      <c r="A15" s="2" t="s">
        <v>1045</v>
      </c>
      <c r="B15" s="4" t="b">
        <v>0</v>
      </c>
      <c r="C15">
        <v>0.36756</v>
      </c>
      <c r="D15">
        <v>5.0430000000000003E-2</v>
      </c>
      <c r="E15">
        <v>0.34330487710264956</v>
      </c>
      <c r="F15">
        <v>4.7589113077553952E-2</v>
      </c>
      <c r="G15">
        <v>0.35658520759212997</v>
      </c>
      <c r="H15">
        <v>4.9213835902701689E-2</v>
      </c>
      <c r="I15">
        <v>0.36999683140801998</v>
      </c>
      <c r="J15">
        <v>5.0841078534165494E-2</v>
      </c>
      <c r="K15">
        <v>0.38354104655391857</v>
      </c>
      <c r="L15">
        <v>5.2470844879945591E-2</v>
      </c>
      <c r="M15">
        <v>0.39721916386584621</v>
      </c>
      <c r="N15">
        <v>5.4103138854103623E-2</v>
      </c>
      <c r="O15">
        <v>0.36786970930568175</v>
      </c>
      <c r="P15">
        <v>5.0578677517179704E-2</v>
      </c>
      <c r="Q15">
        <v>0.37015102979961267</v>
      </c>
      <c r="R15">
        <v>5.0764264137248015E-2</v>
      </c>
      <c r="S15">
        <v>0.36786970930568175</v>
      </c>
      <c r="T15">
        <v>5.0668379050284075E-2</v>
      </c>
      <c r="W15">
        <v>0.36463205905772139</v>
      </c>
      <c r="X15">
        <v>4.9916569256795586E-2</v>
      </c>
      <c r="Y15">
        <v>0.36317660976844035</v>
      </c>
      <c r="Z15">
        <v>4.9932496884881071E-2</v>
      </c>
      <c r="AA15">
        <v>0.37716093249799504</v>
      </c>
      <c r="AB15">
        <v>4.9938628894038439E-2</v>
      </c>
      <c r="AC15">
        <v>0.37094322387101025</v>
      </c>
      <c r="AD15">
        <v>5.0240415395469001E-2</v>
      </c>
      <c r="AE15">
        <v>0.35154490925496368</v>
      </c>
      <c r="AF15">
        <v>5.0191704688805017E-2</v>
      </c>
      <c r="AG15">
        <v>0.36127591694861033</v>
      </c>
      <c r="AH15">
        <v>5.0384095032537463E-2</v>
      </c>
      <c r="AI15">
        <v>0.36641950521118566</v>
      </c>
      <c r="AJ15">
        <v>5.0329670479417554E-2</v>
      </c>
      <c r="AK15">
        <v>0.35019509304468488</v>
      </c>
      <c r="AL15">
        <v>5.0284799756466922E-2</v>
      </c>
      <c r="AM15">
        <v>0.37223217612437209</v>
      </c>
      <c r="AN15">
        <v>5.0484154719292823E-2</v>
      </c>
      <c r="AO15">
        <v>0.35887850363468154</v>
      </c>
      <c r="AP15">
        <v>5.0350749773097343E-2</v>
      </c>
      <c r="AQ15">
        <v>0.36961837707085871</v>
      </c>
      <c r="AR15">
        <v>5.0497547046257842E-2</v>
      </c>
      <c r="AS15">
        <v>0.37149445556657518</v>
      </c>
      <c r="AT15">
        <v>5.0399779024410327E-2</v>
      </c>
      <c r="AU15">
        <v>0.36715969466414877</v>
      </c>
      <c r="AV15">
        <v>5.0556744770694988E-2</v>
      </c>
      <c r="AW15">
        <v>0.35193668064475658</v>
      </c>
      <c r="AX15">
        <v>5.0533172446137531E-2</v>
      </c>
      <c r="AY15">
        <v>0.35818367626131092</v>
      </c>
      <c r="AZ15">
        <v>5.0720090328556018E-2</v>
      </c>
      <c r="BA15">
        <v>0.36508431981515282</v>
      </c>
      <c r="BB15">
        <v>5.0681428132058642E-2</v>
      </c>
      <c r="BC15">
        <v>0.36734515594539907</v>
      </c>
      <c r="BD15">
        <v>5.0605466896461171E-2</v>
      </c>
      <c r="BE15">
        <v>0.37478071312645811</v>
      </c>
      <c r="BF15">
        <v>5.0756382263864232E-2</v>
      </c>
      <c r="BG15">
        <v>0.36084697011137301</v>
      </c>
      <c r="BH15">
        <v>5.0702541262207856E-2</v>
      </c>
      <c r="BI15">
        <v>0.37416655365343093</v>
      </c>
      <c r="BJ15">
        <v>5.0559997706307515E-2</v>
      </c>
      <c r="BK15">
        <v>0.37303521560517328</v>
      </c>
      <c r="BL15">
        <v>5.0741283785629865E-2</v>
      </c>
      <c r="BM15">
        <v>0.35500409301036767</v>
      </c>
      <c r="BN15">
        <v>5.0644045533503906E-2</v>
      </c>
      <c r="BO15">
        <v>0.36288146124097803</v>
      </c>
      <c r="BP15">
        <v>5.0734256294697792E-2</v>
      </c>
      <c r="BQ15">
        <v>0.36232509704279414</v>
      </c>
      <c r="BR15">
        <v>5.0825001618647524E-2</v>
      </c>
      <c r="BS15">
        <v>0.37422314113848809</v>
      </c>
      <c r="BT15">
        <v>5.0757729652708555E-2</v>
      </c>
      <c r="BU15">
        <v>0.36642244642618632</v>
      </c>
      <c r="BV15">
        <v>5.0757201754217024E-2</v>
      </c>
      <c r="BW15">
        <v>0.36595528418441892</v>
      </c>
      <c r="BX15">
        <v>5.0978447417268952E-2</v>
      </c>
      <c r="BY15">
        <v>0.3616111528738013</v>
      </c>
      <c r="BZ15">
        <v>5.0845907794104528E-2</v>
      </c>
      <c r="CA15">
        <v>0.35967947485383495</v>
      </c>
      <c r="CB15">
        <v>5.0959729925666671E-2</v>
      </c>
      <c r="CC15">
        <v>0.37249963400544966</v>
      </c>
      <c r="CD15">
        <v>5.0891462236656457E-2</v>
      </c>
      <c r="CE15">
        <v>0.36857528909497361</v>
      </c>
      <c r="CF15">
        <v>5.1050303844452534E-2</v>
      </c>
      <c r="CG15">
        <v>0.36458250753870636</v>
      </c>
      <c r="CH15">
        <v>5.0902713630918341E-2</v>
      </c>
      <c r="CI15">
        <v>0.36838661396521277</v>
      </c>
      <c r="CJ15">
        <v>5.1015614729057045E-2</v>
      </c>
      <c r="CK15">
        <v>0.36949264617447719</v>
      </c>
      <c r="CL15">
        <v>5.1095287268394886E-2</v>
      </c>
      <c r="CM15">
        <v>0.37516096319977288</v>
      </c>
      <c r="CN15">
        <v>5.1152369911118094E-2</v>
      </c>
      <c r="CO15">
        <v>0.36477664670650578</v>
      </c>
      <c r="CP15">
        <v>5.1143495522330433E-2</v>
      </c>
      <c r="CQ15">
        <v>0.36614333061810467</v>
      </c>
      <c r="CR15">
        <v>5.1088031061818272E-2</v>
      </c>
      <c r="CS15">
        <v>0.36297278278533446</v>
      </c>
      <c r="CT15">
        <v>5.1130807270964793E-2</v>
      </c>
      <c r="CU15">
        <v>0.36046514860438933</v>
      </c>
      <c r="CV15">
        <v>5.1175479324878072E-2</v>
      </c>
      <c r="CW15">
        <v>0.35438024956231723</v>
      </c>
      <c r="CX15">
        <v>5.1195516094395037E-2</v>
      </c>
      <c r="CY15">
        <v>0.35471991150573395</v>
      </c>
      <c r="CZ15">
        <v>5.1095611019086024E-2</v>
      </c>
      <c r="DA15">
        <v>0.36214490430885959</v>
      </c>
      <c r="DB15">
        <v>5.1224047667594551E-2</v>
      </c>
      <c r="DC15">
        <v>0.3687388892768978</v>
      </c>
      <c r="DD15">
        <v>5.1254192705546646E-2</v>
      </c>
      <c r="DE15">
        <v>0.39125161293117189</v>
      </c>
      <c r="DF15">
        <v>5.2031444599433589E-2</v>
      </c>
      <c r="DG15">
        <v>0.37123419764096433</v>
      </c>
      <c r="DH15">
        <v>5.1502088655285383E-2</v>
      </c>
      <c r="DI15">
        <v>0.37245925664227464</v>
      </c>
      <c r="DJ15">
        <v>5.141496555626765E-2</v>
      </c>
      <c r="DK15">
        <v>0.3812574375957295</v>
      </c>
      <c r="DL15">
        <v>5.1581196904437195E-2</v>
      </c>
      <c r="DM15">
        <v>0.35775845469434375</v>
      </c>
      <c r="DN15">
        <v>5.1280266910517562E-2</v>
      </c>
      <c r="DO15">
        <v>0.37215466906136174</v>
      </c>
      <c r="DP15">
        <v>5.1517153800951607E-2</v>
      </c>
      <c r="DQ15">
        <v>0.36621802952682792</v>
      </c>
      <c r="DR15">
        <v>5.1598178420160776E-2</v>
      </c>
      <c r="DS15">
        <v>0.37529697464770778</v>
      </c>
      <c r="DT15">
        <v>5.1779786751524774E-2</v>
      </c>
      <c r="DU15">
        <v>0.37467131783927571</v>
      </c>
      <c r="DV15">
        <v>5.1668231472169195E-2</v>
      </c>
      <c r="DW15">
        <v>0.36154414639016996</v>
      </c>
      <c r="DX15">
        <v>5.1710588159003916E-2</v>
      </c>
      <c r="DY15">
        <v>0.36335931639744545</v>
      </c>
      <c r="DZ15">
        <v>5.1591046308229221E-2</v>
      </c>
      <c r="EA15">
        <v>0.35760134795196985</v>
      </c>
      <c r="EB15">
        <v>5.1646625236552973E-2</v>
      </c>
      <c r="EC15">
        <v>0.36413190626052405</v>
      </c>
      <c r="ED15">
        <v>5.175418693566218E-2</v>
      </c>
      <c r="EE15">
        <v>0.36563239204532444</v>
      </c>
      <c r="EF15">
        <v>5.1624259469869878E-2</v>
      </c>
      <c r="EG15">
        <v>0.35125631608075863</v>
      </c>
      <c r="EH15">
        <v>5.1932846956883882E-2</v>
      </c>
      <c r="EI15">
        <v>0.36298911680422236</v>
      </c>
      <c r="EJ15">
        <v>5.1780002467476605E-2</v>
      </c>
      <c r="EK15">
        <v>0.37399181606215803</v>
      </c>
      <c r="EL15">
        <v>5.1986205547110594E-2</v>
      </c>
      <c r="EM15">
        <v>0.36286002647935323</v>
      </c>
      <c r="EN15">
        <v>5.2052361942598484E-2</v>
      </c>
      <c r="EO15">
        <v>0.37710040168874093</v>
      </c>
      <c r="EP15">
        <v>5.2295133536826355E-2</v>
      </c>
      <c r="EQ15">
        <v>0.37056181984773323</v>
      </c>
      <c r="ER15">
        <v>5.071022003652717E-2</v>
      </c>
    </row>
    <row r="16" spans="1:148" x14ac:dyDescent="0.25">
      <c r="A16" s="2" t="s">
        <v>1046</v>
      </c>
      <c r="B16" s="4">
        <v>1</v>
      </c>
      <c r="C16">
        <v>0.37312000000000001</v>
      </c>
      <c r="D16">
        <v>5.0470000000000001E-2</v>
      </c>
      <c r="E16">
        <v>0.34346310691391241</v>
      </c>
      <c r="F16">
        <v>4.7579288286611635E-2</v>
      </c>
      <c r="G16">
        <v>0.35675032995641059</v>
      </c>
      <c r="H16">
        <v>4.9203667857776016E-2</v>
      </c>
      <c r="I16">
        <v>0.37016896725946907</v>
      </c>
      <c r="J16">
        <v>5.083056619316341E-2</v>
      </c>
      <c r="K16">
        <v>0.38372031854534422</v>
      </c>
      <c r="L16">
        <v>5.2459987198365726E-2</v>
      </c>
      <c r="M16">
        <v>0.3974056963908873</v>
      </c>
      <c r="N16">
        <v>5.4091934785031312E-2</v>
      </c>
      <c r="O16">
        <v>0.37015102979961267</v>
      </c>
      <c r="P16">
        <v>5.0854466523169384E-2</v>
      </c>
      <c r="Q16">
        <v>0.37243615505883731</v>
      </c>
      <c r="R16">
        <v>5.1039624431434505E-2</v>
      </c>
      <c r="S16">
        <v>0.37015102979961267</v>
      </c>
      <c r="T16">
        <v>5.0944668909090753E-2</v>
      </c>
      <c r="W16">
        <v>0.36336651898385047</v>
      </c>
      <c r="X16">
        <v>4.9775247198179662E-2</v>
      </c>
      <c r="Y16">
        <v>0.36194681107625143</v>
      </c>
      <c r="Z16">
        <v>4.9790874427505044E-2</v>
      </c>
      <c r="AA16">
        <v>0.37619134443104135</v>
      </c>
      <c r="AB16">
        <v>4.9801500534282381E-2</v>
      </c>
      <c r="AC16">
        <v>0.36947044234760035</v>
      </c>
      <c r="AD16">
        <v>5.0095770031620315E-2</v>
      </c>
      <c r="AE16">
        <v>0.35029801340387162</v>
      </c>
      <c r="AF16">
        <v>5.0050751000913017E-2</v>
      </c>
      <c r="AG16">
        <v>0.36003928148047193</v>
      </c>
      <c r="AH16">
        <v>5.0242717231718421E-2</v>
      </c>
      <c r="AI16">
        <v>0.36536665341900565</v>
      </c>
      <c r="AJ16">
        <v>5.0189560129993267E-2</v>
      </c>
      <c r="AK16">
        <v>0.34910300022661295</v>
      </c>
      <c r="AL16">
        <v>5.0145094352468021E-2</v>
      </c>
      <c r="AM16">
        <v>0.37120147469978521</v>
      </c>
      <c r="AN16">
        <v>5.0344060064342951E-2</v>
      </c>
      <c r="AO16">
        <v>0.35789889145820225</v>
      </c>
      <c r="AP16">
        <v>5.0210714339562396E-2</v>
      </c>
      <c r="AQ16">
        <v>0.36848395039073251</v>
      </c>
      <c r="AR16">
        <v>5.0355132413353994E-2</v>
      </c>
      <c r="AS16">
        <v>0.37056078121660307</v>
      </c>
      <c r="AT16">
        <v>5.0260638989709873E-2</v>
      </c>
      <c r="AU16">
        <v>0.36603547702602823</v>
      </c>
      <c r="AV16">
        <v>5.041432299905383E-2</v>
      </c>
      <c r="AW16">
        <v>0.35063206077803372</v>
      </c>
      <c r="AX16">
        <v>5.0390243183027109E-2</v>
      </c>
      <c r="AY16">
        <v>0.35664122459768482</v>
      </c>
      <c r="AZ16">
        <v>5.0574342137755711E-2</v>
      </c>
      <c r="BA16">
        <v>0.36376445038768707</v>
      </c>
      <c r="BB16">
        <v>5.0538165666445332E-2</v>
      </c>
      <c r="BC16">
        <v>0.36625652871817227</v>
      </c>
      <c r="BD16">
        <v>5.0465470833817937E-2</v>
      </c>
      <c r="BE16">
        <v>0.37358499224938541</v>
      </c>
      <c r="BF16">
        <v>5.061430837540952E-2</v>
      </c>
      <c r="BG16">
        <v>0.35947618260824321</v>
      </c>
      <c r="BH16">
        <v>5.055731413509186E-2</v>
      </c>
      <c r="BI16">
        <v>0.37324817295830748</v>
      </c>
      <c r="BJ16">
        <v>5.04212815833106E-2</v>
      </c>
      <c r="BK16">
        <v>0.37179522068034154</v>
      </c>
      <c r="BL16">
        <v>5.059963731701643E-2</v>
      </c>
      <c r="BM16">
        <v>0.35375907062049428</v>
      </c>
      <c r="BN16">
        <v>5.050034167719563E-2</v>
      </c>
      <c r="BO16">
        <v>0.36168909204220306</v>
      </c>
      <c r="BP16">
        <v>5.0592476582290116E-2</v>
      </c>
      <c r="BQ16">
        <v>0.36101031241416315</v>
      </c>
      <c r="BR16">
        <v>5.0681837533631445E-2</v>
      </c>
      <c r="BS16">
        <v>0.37312789685890035</v>
      </c>
      <c r="BT16">
        <v>5.061513410975392E-2</v>
      </c>
      <c r="BU16">
        <v>0.36532036554620306</v>
      </c>
      <c r="BV16">
        <v>5.0614704727254101E-2</v>
      </c>
      <c r="BW16">
        <v>0.3644264689501453</v>
      </c>
      <c r="BX16">
        <v>5.0832227054734148E-2</v>
      </c>
      <c r="BY16">
        <v>0.36034402528380993</v>
      </c>
      <c r="BZ16">
        <v>5.0702248292479414E-2</v>
      </c>
      <c r="CA16">
        <v>0.35832738885200666</v>
      </c>
      <c r="CB16">
        <v>5.0814417272349845E-2</v>
      </c>
      <c r="CC16">
        <v>0.37137542645229465</v>
      </c>
      <c r="CD16">
        <v>5.0748996607472278E-2</v>
      </c>
      <c r="CE16">
        <v>0.36712301976368145</v>
      </c>
      <c r="CF16">
        <v>5.0903058973664823E-2</v>
      </c>
      <c r="CG16">
        <v>0.36348041649547486</v>
      </c>
      <c r="CH16">
        <v>5.0760257897749253E-2</v>
      </c>
      <c r="CI16">
        <v>0.36723683829147569</v>
      </c>
      <c r="CJ16">
        <v>5.0873394377369582E-2</v>
      </c>
      <c r="CK16">
        <v>0.36816784070308978</v>
      </c>
      <c r="CL16">
        <v>5.0949298541765685E-2</v>
      </c>
      <c r="CM16">
        <v>0.37382427152702574</v>
      </c>
      <c r="CN16">
        <v>5.1006308511379002E-2</v>
      </c>
      <c r="CO16">
        <v>0.36355379372559338</v>
      </c>
      <c r="CP16">
        <v>5.0999348487080362E-2</v>
      </c>
      <c r="CQ16">
        <v>0.36504805482369401</v>
      </c>
      <c r="CR16">
        <v>5.094553986868551E-2</v>
      </c>
      <c r="CS16">
        <v>0.36179931184778386</v>
      </c>
      <c r="CT16">
        <v>5.0986268440155809E-2</v>
      </c>
      <c r="CU16">
        <v>0.35931040247733248</v>
      </c>
      <c r="CV16">
        <v>5.1030863162695055E-2</v>
      </c>
      <c r="CW16">
        <v>0.35311153399312617</v>
      </c>
      <c r="CX16">
        <v>5.104953313980358E-2</v>
      </c>
      <c r="CY16">
        <v>0.35367742049089917</v>
      </c>
      <c r="CZ16">
        <v>5.0953046477551639E-2</v>
      </c>
      <c r="DA16">
        <v>0.36098846078197649</v>
      </c>
      <c r="DB16">
        <v>5.1079411671602556E-2</v>
      </c>
      <c r="DC16">
        <v>0.36768961610835227</v>
      </c>
      <c r="DD16">
        <v>5.1111571962499047E-2</v>
      </c>
      <c r="DE16">
        <v>0.38911764010310446</v>
      </c>
      <c r="DF16">
        <v>5.192684031765233E-2</v>
      </c>
      <c r="DG16">
        <v>0.36992130020218095</v>
      </c>
      <c r="DH16">
        <v>5.1356020338991802E-2</v>
      </c>
      <c r="DI16">
        <v>0.37134032591788524</v>
      </c>
      <c r="DJ16">
        <v>5.1269941577579407E-2</v>
      </c>
      <c r="DK16">
        <v>0.3798239288025631</v>
      </c>
      <c r="DL16">
        <v>5.1433348785346937E-2</v>
      </c>
      <c r="DM16">
        <v>0.35670403964511405</v>
      </c>
      <c r="DN16">
        <v>5.1137726347554716E-2</v>
      </c>
      <c r="DO16">
        <v>0.37108002720999417</v>
      </c>
      <c r="DP16">
        <v>5.13720321218041E-2</v>
      </c>
      <c r="DQ16">
        <v>0.36493404099899474</v>
      </c>
      <c r="DR16">
        <v>5.1452015575621075E-2</v>
      </c>
      <c r="DS16">
        <v>0.37378178217419938</v>
      </c>
      <c r="DT16">
        <v>5.1633233638093703E-2</v>
      </c>
      <c r="DU16">
        <v>0.37333630524140199</v>
      </c>
      <c r="DV16">
        <v>5.1522317810914979E-2</v>
      </c>
      <c r="DW16">
        <v>0.36007990132579731</v>
      </c>
      <c r="DX16">
        <v>5.1564065179319427E-2</v>
      </c>
      <c r="DY16">
        <v>0.3621568756372473</v>
      </c>
      <c r="DZ16">
        <v>5.144685207818242E-2</v>
      </c>
      <c r="EA16">
        <v>0.35619152120286252</v>
      </c>
      <c r="EB16">
        <v>5.1499596259966522E-2</v>
      </c>
      <c r="EC16">
        <v>0.36279853394408113</v>
      </c>
      <c r="ED16">
        <v>5.1608710374013579E-2</v>
      </c>
      <c r="EE16">
        <v>0.36445551005151544</v>
      </c>
      <c r="EF16">
        <v>5.1479773713282891E-2</v>
      </c>
      <c r="EG16">
        <v>0.34958814839180552</v>
      </c>
      <c r="EH16">
        <v>5.1827364449219405E-2</v>
      </c>
      <c r="EI16">
        <v>0.36186673327243946</v>
      </c>
      <c r="EJ16">
        <v>5.1635193051375254E-2</v>
      </c>
      <c r="EK16">
        <v>0.37281155379597375</v>
      </c>
      <c r="EL16">
        <v>5.1841599598822549E-2</v>
      </c>
      <c r="EM16">
        <v>0.36167137163315277</v>
      </c>
      <c r="EN16">
        <v>5.1905473435478043E-2</v>
      </c>
      <c r="EO16">
        <v>0.37576554113669575</v>
      </c>
      <c r="EP16">
        <v>5.2146580157739139E-2</v>
      </c>
      <c r="EQ16">
        <v>0.37049526099795438</v>
      </c>
      <c r="ER16">
        <v>5.0663903201972553E-2</v>
      </c>
    </row>
    <row r="17" spans="3:148" x14ac:dyDescent="0.25">
      <c r="C17">
        <v>0.37398999999999999</v>
      </c>
      <c r="D17">
        <v>5.0500000000000003E-2</v>
      </c>
      <c r="E17">
        <v>0.34364357616152685</v>
      </c>
      <c r="F17">
        <v>4.7574168503969914E-2</v>
      </c>
      <c r="G17">
        <v>0.3569386605156662</v>
      </c>
      <c r="H17">
        <v>4.9198369202545965E-2</v>
      </c>
      <c r="I17">
        <v>0.37036529706199212</v>
      </c>
      <c r="J17">
        <v>5.0825088122301423E-2</v>
      </c>
      <c r="K17">
        <v>0.38392478748297809</v>
      </c>
      <c r="L17">
        <v>5.2454329167573192E-2</v>
      </c>
      <c r="M17">
        <v>0.39761844634098281</v>
      </c>
      <c r="N17">
        <v>5.408609624875204E-2</v>
      </c>
      <c r="O17">
        <v>0.37243615505883731</v>
      </c>
      <c r="P17">
        <v>5.1130327926950603E-2</v>
      </c>
      <c r="Q17">
        <v>0.37472509142890775</v>
      </c>
      <c r="R17">
        <v>5.1315056885539521E-2</v>
      </c>
      <c r="S17">
        <v>0.37243615505883731</v>
      </c>
      <c r="T17">
        <v>5.1221031422466701E-2</v>
      </c>
      <c r="W17">
        <v>0.36234575207998093</v>
      </c>
      <c r="X17">
        <v>4.9632690913948042E-2</v>
      </c>
      <c r="Y17">
        <v>0.36095495823824603</v>
      </c>
      <c r="Z17">
        <v>4.9648409796230301E-2</v>
      </c>
      <c r="AA17">
        <v>0.37540993370455594</v>
      </c>
      <c r="AB17">
        <v>4.9668150078909935E-2</v>
      </c>
      <c r="AC17">
        <v>0.36828215196912018</v>
      </c>
      <c r="AD17">
        <v>4.9948239537030918E-2</v>
      </c>
      <c r="AE17">
        <v>0.3492923038977831</v>
      </c>
      <c r="AF17">
        <v>4.9908140184082142E-2</v>
      </c>
      <c r="AG17">
        <v>0.35904188834998946</v>
      </c>
      <c r="AH17">
        <v>5.0100174216173618E-2</v>
      </c>
      <c r="AI17">
        <v>0.36451792781392656</v>
      </c>
      <c r="AJ17">
        <v>5.0051098422667778E-2</v>
      </c>
      <c r="AK17">
        <v>0.3482224981413698</v>
      </c>
      <c r="AL17">
        <v>5.0005522761745726E-2</v>
      </c>
      <c r="AM17">
        <v>0.37037067634134857</v>
      </c>
      <c r="AN17">
        <v>5.0206309626809109E-2</v>
      </c>
      <c r="AO17">
        <v>0.35710943295041953</v>
      </c>
      <c r="AP17">
        <v>5.0073387160025788E-2</v>
      </c>
      <c r="AQ17">
        <v>0.3675692717433931</v>
      </c>
      <c r="AR17">
        <v>5.0213396103388881E-2</v>
      </c>
      <c r="AS17">
        <v>0.36980848022182228</v>
      </c>
      <c r="AT17">
        <v>5.0126118681878933E-2</v>
      </c>
      <c r="AU17">
        <v>0.36512905636053972</v>
      </c>
      <c r="AV17">
        <v>5.0272601629063537E-2</v>
      </c>
      <c r="AW17">
        <v>0.34957970058570781</v>
      </c>
      <c r="AX17">
        <v>5.0245125095062071E-2</v>
      </c>
      <c r="AY17">
        <v>0.35539660866391071</v>
      </c>
      <c r="AZ17">
        <v>5.0424656669709293E-2</v>
      </c>
      <c r="BA17">
        <v>0.36269977596554753</v>
      </c>
      <c r="BB17">
        <v>5.0393043819146027E-2</v>
      </c>
      <c r="BC17">
        <v>0.36537885042785867</v>
      </c>
      <c r="BD17">
        <v>5.0326416636817327E-2</v>
      </c>
      <c r="BE17">
        <v>0.37262072026498511</v>
      </c>
      <c r="BF17">
        <v>5.0472116965704729E-2</v>
      </c>
      <c r="BG17">
        <v>0.35837036272152845</v>
      </c>
      <c r="BH17">
        <v>5.0409705305981524E-2</v>
      </c>
      <c r="BI17">
        <v>0.372508236251611</v>
      </c>
      <c r="BJ17">
        <v>5.0287713206768773E-2</v>
      </c>
      <c r="BK17">
        <v>0.37079512440907147</v>
      </c>
      <c r="BL17">
        <v>5.045718241965351E-2</v>
      </c>
      <c r="BM17">
        <v>0.35275493296357902</v>
      </c>
      <c r="BN17">
        <v>5.0355264631164416E-2</v>
      </c>
      <c r="BO17">
        <v>0.3607275143565758</v>
      </c>
      <c r="BP17">
        <v>5.0450083767309639E-2</v>
      </c>
      <c r="BQ17">
        <v>0.3599497445682614</v>
      </c>
      <c r="BR17">
        <v>5.0536713907964374E-2</v>
      </c>
      <c r="BS17">
        <v>0.372244928066573</v>
      </c>
      <c r="BT17">
        <v>5.04740351652605E-2</v>
      </c>
      <c r="BU17">
        <v>0.36443185668378569</v>
      </c>
      <c r="BV17">
        <v>5.0473170463323787E-2</v>
      </c>
      <c r="BW17">
        <v>0.36319289142807204</v>
      </c>
      <c r="BX17">
        <v>5.0682399882836404E-2</v>
      </c>
      <c r="BY17">
        <v>0.35932201165938843</v>
      </c>
      <c r="BZ17">
        <v>5.05571635936366E-2</v>
      </c>
      <c r="CA17">
        <v>0.3572366915022927</v>
      </c>
      <c r="CB17">
        <v>5.0666801935902721E-2</v>
      </c>
      <c r="CC17">
        <v>0.37046901725129122</v>
      </c>
      <c r="CD17">
        <v>5.0607376670016441E-2</v>
      </c>
      <c r="CE17">
        <v>0.36595135243707999</v>
      </c>
      <c r="CF17">
        <v>5.0753002922730231E-2</v>
      </c>
      <c r="CG17">
        <v>0.36259189608004588</v>
      </c>
      <c r="CH17">
        <v>5.061861345159769E-2</v>
      </c>
      <c r="CI17">
        <v>0.36630973238937276</v>
      </c>
      <c r="CJ17">
        <v>5.0731354209847909E-2</v>
      </c>
      <c r="CK17">
        <v>0.36709922885379009</v>
      </c>
      <c r="CL17">
        <v>5.0801692305496873E-2</v>
      </c>
      <c r="CM17">
        <v>0.37274605302564073</v>
      </c>
      <c r="CN17">
        <v>5.0858711162234817E-2</v>
      </c>
      <c r="CO17">
        <v>0.36256760503466506</v>
      </c>
      <c r="CP17">
        <v>5.0854400901608539E-2</v>
      </c>
      <c r="CQ17">
        <v>0.36416505020767592</v>
      </c>
      <c r="CR17">
        <v>5.0803988658104142E-2</v>
      </c>
      <c r="CS17">
        <v>0.36085308036654246</v>
      </c>
      <c r="CT17">
        <v>5.0841558622639976E-2</v>
      </c>
      <c r="CU17">
        <v>0.35837931999593853</v>
      </c>
      <c r="CV17">
        <v>5.0886223455683811E-2</v>
      </c>
      <c r="CW17">
        <v>0.35208827311935242</v>
      </c>
      <c r="CX17">
        <v>5.0901926276349589E-2</v>
      </c>
      <c r="CY17">
        <v>0.35283712532192002</v>
      </c>
      <c r="CZ17">
        <v>5.0811762705710944E-2</v>
      </c>
      <c r="DA17">
        <v>0.36005600663907594</v>
      </c>
      <c r="DB17">
        <v>5.0934791723675592E-2</v>
      </c>
      <c r="DC17">
        <v>0.36684384276460152</v>
      </c>
      <c r="DD17">
        <v>5.0970817757935896E-2</v>
      </c>
      <c r="DE17">
        <v>0.38714973995501462</v>
      </c>
      <c r="DF17">
        <v>5.1811787049734784E-2</v>
      </c>
      <c r="DG17">
        <v>0.36886231982791284</v>
      </c>
      <c r="DH17">
        <v>5.1208423933884646E-2</v>
      </c>
      <c r="DI17">
        <v>0.3704382415792023</v>
      </c>
      <c r="DJ17">
        <v>5.1126010288230286E-2</v>
      </c>
      <c r="DK17">
        <v>0.37866745115676115</v>
      </c>
      <c r="DL17">
        <v>5.1283227128666481E-2</v>
      </c>
      <c r="DM17">
        <v>0.35585409485385533</v>
      </c>
      <c r="DN17">
        <v>5.0996338899631392E-2</v>
      </c>
      <c r="DO17">
        <v>0.37021378390041526</v>
      </c>
      <c r="DP17">
        <v>5.1228764429194752E-2</v>
      </c>
      <c r="DQ17">
        <v>0.36389843929524546</v>
      </c>
      <c r="DR17">
        <v>5.1304433881772915E-2</v>
      </c>
      <c r="DS17">
        <v>0.3725592275166022</v>
      </c>
      <c r="DT17">
        <v>5.1483319032261554E-2</v>
      </c>
      <c r="DU17">
        <v>0.37225943756653179</v>
      </c>
      <c r="DV17">
        <v>5.1374704282229407E-2</v>
      </c>
      <c r="DW17">
        <v>0.35889852552042723</v>
      </c>
      <c r="DX17">
        <v>5.1414158024956892E-2</v>
      </c>
      <c r="DY17">
        <v>0.36118719626546991</v>
      </c>
      <c r="DZ17">
        <v>5.1301925393440945E-2</v>
      </c>
      <c r="EA17">
        <v>0.35505415411732022</v>
      </c>
      <c r="EB17">
        <v>5.1349577783104304E-2</v>
      </c>
      <c r="EC17">
        <v>0.36172297298351047</v>
      </c>
      <c r="ED17">
        <v>5.1461086798544511E-2</v>
      </c>
      <c r="EE17">
        <v>0.36350651676497125</v>
      </c>
      <c r="EF17">
        <v>5.1335021355275713E-2</v>
      </c>
      <c r="EG17">
        <v>0.34805003534391238</v>
      </c>
      <c r="EH17">
        <v>5.1712590585544893E-2</v>
      </c>
      <c r="EI17">
        <v>0.36096183967222933</v>
      </c>
      <c r="EJ17">
        <v>5.1490787530233548E-2</v>
      </c>
      <c r="EK17">
        <v>0.37185983370125614</v>
      </c>
      <c r="EL17">
        <v>5.1696950017648464E-2</v>
      </c>
      <c r="EM17">
        <v>0.36071290057093752</v>
      </c>
      <c r="EN17">
        <v>5.1758162853373993E-2</v>
      </c>
      <c r="EO17">
        <v>0.37468884635043859</v>
      </c>
      <c r="EP17">
        <v>5.1996483419442262E-2</v>
      </c>
      <c r="EQ17">
        <v>0.37056615428362355</v>
      </c>
      <c r="ER17">
        <v>5.062453987266622E-2</v>
      </c>
    </row>
    <row r="18" spans="3:148" x14ac:dyDescent="0.25">
      <c r="C18">
        <v>0.38207000000000002</v>
      </c>
      <c r="D18">
        <v>5.0610000000000002E-2</v>
      </c>
      <c r="E18">
        <v>0.34383166430034318</v>
      </c>
      <c r="F18">
        <v>4.7574168503969914E-2</v>
      </c>
      <c r="G18">
        <v>0.35713494184803091</v>
      </c>
      <c r="H18">
        <v>4.9198369202545965E-2</v>
      </c>
      <c r="I18">
        <v>0.37056991534260703</v>
      </c>
      <c r="J18">
        <v>5.0825088122301423E-2</v>
      </c>
      <c r="K18">
        <v>0.3841378885095168</v>
      </c>
      <c r="L18">
        <v>5.2454329167573192E-2</v>
      </c>
      <c r="M18">
        <v>0.39784017798044863</v>
      </c>
      <c r="N18">
        <v>5.408609624875204E-2</v>
      </c>
      <c r="O18">
        <v>0.37472509142890775</v>
      </c>
      <c r="P18">
        <v>5.1406261747528381E-2</v>
      </c>
      <c r="Q18">
        <v>0.37701784526595983</v>
      </c>
      <c r="R18">
        <v>5.1590561518472862E-2</v>
      </c>
      <c r="S18">
        <v>0.37472509142890775</v>
      </c>
      <c r="T18">
        <v>5.1497466609517241E-2</v>
      </c>
      <c r="W18">
        <v>0.3615976022063096</v>
      </c>
      <c r="X18">
        <v>4.9492788967918068E-2</v>
      </c>
      <c r="Y18">
        <v>0.36022810641427749</v>
      </c>
      <c r="Z18">
        <v>4.950898905482045E-2</v>
      </c>
      <c r="AA18">
        <v>0.3748380151661716</v>
      </c>
      <c r="AB18">
        <v>4.9542214980724975E-2</v>
      </c>
      <c r="AC18">
        <v>0.36741076619945295</v>
      </c>
      <c r="AD18">
        <v>4.9801848159009919E-2</v>
      </c>
      <c r="AE18">
        <v>0.34855521387033522</v>
      </c>
      <c r="AF18">
        <v>4.9767762289636898E-2</v>
      </c>
      <c r="AG18">
        <v>0.3583109438417526</v>
      </c>
      <c r="AH18">
        <v>4.9960354187785203E-2</v>
      </c>
      <c r="AI18">
        <v>0.36389647941799241</v>
      </c>
      <c r="AJ18">
        <v>4.99180622318742E-2</v>
      </c>
      <c r="AK18">
        <v>0.34757760459054321</v>
      </c>
      <c r="AL18">
        <v>4.9869892133458958E-2</v>
      </c>
      <c r="AM18">
        <v>0.36976244306255063</v>
      </c>
      <c r="AN18">
        <v>5.0074660879538629E-2</v>
      </c>
      <c r="AO18">
        <v>0.3565316624814609</v>
      </c>
      <c r="AP18">
        <v>4.9942514161960043E-2</v>
      </c>
      <c r="AQ18">
        <v>0.36689929117795067</v>
      </c>
      <c r="AR18">
        <v>5.007620431341938E-2</v>
      </c>
      <c r="AS18">
        <v>0.36925807339226813</v>
      </c>
      <c r="AT18">
        <v>4.9999887464246856E-2</v>
      </c>
      <c r="AU18">
        <v>0.36446515746057534</v>
      </c>
      <c r="AV18">
        <v>5.0135446450257415E-2</v>
      </c>
      <c r="AW18">
        <v>0.34880830571052723</v>
      </c>
      <c r="AX18">
        <v>5.0101776625387485E-2</v>
      </c>
      <c r="AY18">
        <v>0.35448377833819039</v>
      </c>
      <c r="AZ18">
        <v>5.0275116953784185E-2</v>
      </c>
      <c r="BA18">
        <v>0.36191933809157112</v>
      </c>
      <c r="BB18">
        <v>5.0250021135850621E-2</v>
      </c>
      <c r="BC18">
        <v>0.36473606185028151</v>
      </c>
      <c r="BD18">
        <v>5.0192097341466291E-2</v>
      </c>
      <c r="BE18">
        <v>0.37191419999932207</v>
      </c>
      <c r="BF18">
        <v>5.0333686645741268E-2</v>
      </c>
      <c r="BG18">
        <v>0.35755967433508107</v>
      </c>
      <c r="BH18">
        <v>5.0263741158947474E-2</v>
      </c>
      <c r="BI18">
        <v>0.37196692707782919</v>
      </c>
      <c r="BJ18">
        <v>5.0162935973807325E-2</v>
      </c>
      <c r="BK18">
        <v>0.37006220681058688</v>
      </c>
      <c r="BL18">
        <v>5.0317804891788956E-2</v>
      </c>
      <c r="BM18">
        <v>0.35201907029731105</v>
      </c>
      <c r="BN18">
        <v>5.021277171903836E-2</v>
      </c>
      <c r="BO18">
        <v>0.36002295751671431</v>
      </c>
      <c r="BP18">
        <v>5.0310961954558669E-2</v>
      </c>
      <c r="BQ18">
        <v>0.35917232303123114</v>
      </c>
      <c r="BR18">
        <v>5.0393589335845458E-2</v>
      </c>
      <c r="BS18">
        <v>0.37159831984843283</v>
      </c>
      <c r="BT18">
        <v>5.0338281630616571E-2</v>
      </c>
      <c r="BU18">
        <v>0.36378115604453115</v>
      </c>
      <c r="BV18">
        <v>5.033645964819379E-2</v>
      </c>
      <c r="BW18">
        <v>0.36228820039730475</v>
      </c>
      <c r="BX18">
        <v>5.05330527962548E-2</v>
      </c>
      <c r="BY18">
        <v>0.35857298986802033</v>
      </c>
      <c r="BZ18">
        <v>5.041461122995293E-2</v>
      </c>
      <c r="CA18">
        <v>0.35643713418515749</v>
      </c>
      <c r="CB18">
        <v>5.0520910477899118E-2</v>
      </c>
      <c r="CC18">
        <v>0.3698051308826103</v>
      </c>
      <c r="CD18">
        <v>5.0470465447007125E-2</v>
      </c>
      <c r="CE18">
        <v>0.36509224714553018</v>
      </c>
      <c r="CF18">
        <v>5.0604228829551325E-2</v>
      </c>
      <c r="CG18">
        <v>0.36194118281315252</v>
      </c>
      <c r="CH18">
        <v>5.0481643983715151E-2</v>
      </c>
      <c r="CI18">
        <v>0.36563058529112863</v>
      </c>
      <c r="CJ18">
        <v>5.0593368711990931E-2</v>
      </c>
      <c r="CK18">
        <v>0.36631595957216384</v>
      </c>
      <c r="CL18">
        <v>5.0656494872933132E-2</v>
      </c>
      <c r="CM18">
        <v>0.37195571868562982</v>
      </c>
      <c r="CN18">
        <v>5.0713603934612633E-2</v>
      </c>
      <c r="CO18">
        <v>0.36184498129040726</v>
      </c>
      <c r="CP18">
        <v>5.0712606558196476E-2</v>
      </c>
      <c r="CQ18">
        <v>0.36351840283415415</v>
      </c>
      <c r="CR18">
        <v>5.0667238578102375E-2</v>
      </c>
      <c r="CS18">
        <v>0.36015989906977719</v>
      </c>
      <c r="CT18">
        <v>5.0700625125008787E-2</v>
      </c>
      <c r="CU18">
        <v>0.35769729866314903</v>
      </c>
      <c r="CV18">
        <v>5.0745505598004038E-2</v>
      </c>
      <c r="CW18">
        <v>0.35133837883019053</v>
      </c>
      <c r="CX18">
        <v>5.0756721834485721E-2</v>
      </c>
      <c r="CY18">
        <v>0.35222194706052029</v>
      </c>
      <c r="CZ18">
        <v>5.0675613556560459E-2</v>
      </c>
      <c r="DA18">
        <v>0.35937297679844971</v>
      </c>
      <c r="DB18">
        <v>5.0794132678997024E-2</v>
      </c>
      <c r="DC18">
        <v>0.36622463973769659</v>
      </c>
      <c r="DD18">
        <v>5.0835769499638847E-2</v>
      </c>
      <c r="DE18">
        <v>0.38538621542483159</v>
      </c>
      <c r="DF18">
        <v>5.1688524176669796E-2</v>
      </c>
      <c r="DG18">
        <v>0.36808614274221407</v>
      </c>
      <c r="DH18">
        <v>5.1063325485140136E-2</v>
      </c>
      <c r="DI18">
        <v>0.36977761013542665</v>
      </c>
      <c r="DJ18">
        <v>5.0987097758592864E-2</v>
      </c>
      <c r="DK18">
        <v>0.37781955035378884</v>
      </c>
      <c r="DL18">
        <v>5.1134926861852122E-2</v>
      </c>
      <c r="DM18">
        <v>0.35523180459883252</v>
      </c>
      <c r="DN18">
        <v>5.0859961247757365E-2</v>
      </c>
      <c r="DO18">
        <v>0.3695795679919826</v>
      </c>
      <c r="DP18">
        <v>5.1091258692306928E-2</v>
      </c>
      <c r="DQ18">
        <v>0.36313947293044629</v>
      </c>
      <c r="DR18">
        <v>5.1159458982507719E-2</v>
      </c>
      <c r="DS18">
        <v>0.37166265877901333</v>
      </c>
      <c r="DT18">
        <v>5.1334132213677219E-2</v>
      </c>
      <c r="DU18">
        <v>0.3714700889576511</v>
      </c>
      <c r="DV18">
        <v>5.1229417398375277E-2</v>
      </c>
      <c r="DW18">
        <v>0.35803224382641335</v>
      </c>
      <c r="DX18">
        <v>5.1264955772308531E-2</v>
      </c>
      <c r="DY18">
        <v>0.36047672860761004</v>
      </c>
      <c r="DZ18">
        <v>5.1160219476168875E-2</v>
      </c>
      <c r="EA18">
        <v>0.3542202711045418</v>
      </c>
      <c r="EB18">
        <v>5.120066191894615E-2</v>
      </c>
      <c r="EC18">
        <v>0.36093456187803835</v>
      </c>
      <c r="ED18">
        <v>5.131534299556785E-2</v>
      </c>
      <c r="EE18">
        <v>0.36281129824870784</v>
      </c>
      <c r="EF18">
        <v>5.119395086283355E-2</v>
      </c>
      <c r="EG18">
        <v>0.34667191455797874</v>
      </c>
      <c r="EH18">
        <v>5.1590759308563425E-2</v>
      </c>
      <c r="EI18">
        <v>0.36029911914212409</v>
      </c>
      <c r="EJ18">
        <v>5.1350724910231134E-2</v>
      </c>
      <c r="EK18">
        <v>0.37116261622123992</v>
      </c>
      <c r="EL18">
        <v>5.155620246708946E-2</v>
      </c>
      <c r="EM18">
        <v>0.36001075788473719</v>
      </c>
      <c r="EN18">
        <v>5.1614448444956107E-2</v>
      </c>
      <c r="EO18">
        <v>0.37389968675700475</v>
      </c>
      <c r="EP18">
        <v>5.1848937569683465E-2</v>
      </c>
      <c r="EQ18">
        <v>0.3707714013279732</v>
      </c>
      <c r="ER18">
        <v>5.0593850414985063E-2</v>
      </c>
    </row>
    <row r="19" spans="3:148" x14ac:dyDescent="0.25">
      <c r="C19">
        <v>0.36919000000000002</v>
      </c>
      <c r="D19">
        <v>5.0470000000000001E-2</v>
      </c>
      <c r="E19">
        <v>0.34401213354795762</v>
      </c>
      <c r="F19">
        <v>4.7579288286611635E-2</v>
      </c>
      <c r="G19">
        <v>0.35732327240728651</v>
      </c>
      <c r="H19">
        <v>4.9203667857776016E-2</v>
      </c>
      <c r="I19">
        <v>0.37076624514513007</v>
      </c>
      <c r="J19">
        <v>5.083056619316341E-2</v>
      </c>
      <c r="K19">
        <v>0.38434235744715067</v>
      </c>
      <c r="L19">
        <v>5.2459987198365726E-2</v>
      </c>
      <c r="M19">
        <v>0.39805292793054414</v>
      </c>
      <c r="N19">
        <v>5.4091934785031312E-2</v>
      </c>
      <c r="O19">
        <v>0.37701784526595983</v>
      </c>
      <c r="P19">
        <v>5.1682268003912846E-2</v>
      </c>
      <c r="Q19">
        <v>0.37931442293672979</v>
      </c>
      <c r="R19">
        <v>5.1866138349149396E-2</v>
      </c>
      <c r="S19">
        <v>0.37701784526595983</v>
      </c>
      <c r="T19">
        <v>5.1773974489352829E-2</v>
      </c>
      <c r="W19">
        <v>0.36114247694110907</v>
      </c>
      <c r="X19">
        <v>4.9359357520480276E-2</v>
      </c>
      <c r="Y19">
        <v>0.35978608222734237</v>
      </c>
      <c r="Z19">
        <v>4.93764152376584E-2</v>
      </c>
      <c r="AA19">
        <v>0.37449118926273511</v>
      </c>
      <c r="AB19">
        <v>4.9427130420917682E-2</v>
      </c>
      <c r="AC19">
        <v>0.36688005417086195</v>
      </c>
      <c r="AD19">
        <v>4.9660589072735885E-2</v>
      </c>
      <c r="AE19">
        <v>0.34810684921602647</v>
      </c>
      <c r="AF19">
        <v>4.9633446460599882E-2</v>
      </c>
      <c r="AG19">
        <v>0.35786638621651601</v>
      </c>
      <c r="AH19">
        <v>4.9827071072443996E-2</v>
      </c>
      <c r="AI19">
        <v>0.36351925972344923</v>
      </c>
      <c r="AJ19">
        <v>4.979408043809791E-2</v>
      </c>
      <c r="AK19">
        <v>0.34718591058908771</v>
      </c>
      <c r="AL19">
        <v>4.974190211758471E-2</v>
      </c>
      <c r="AM19">
        <v>0.36939336588169114</v>
      </c>
      <c r="AN19">
        <v>4.9952704857174388E-2</v>
      </c>
      <c r="AO19">
        <v>0.35618134012358438</v>
      </c>
      <c r="AP19">
        <v>4.9821665219591936E-2</v>
      </c>
      <c r="AQ19">
        <v>0.36649228401772155</v>
      </c>
      <c r="AR19">
        <v>4.9947299277843547E-2</v>
      </c>
      <c r="AS19">
        <v>0.36892457439144732</v>
      </c>
      <c r="AT19">
        <v>4.9885388595370429E-2</v>
      </c>
      <c r="AU19">
        <v>0.36406188975747095</v>
      </c>
      <c r="AV19">
        <v>5.0006598698376412E-2</v>
      </c>
      <c r="AW19">
        <v>0.34833891779381043</v>
      </c>
      <c r="AX19">
        <v>4.9964107946574507E-2</v>
      </c>
      <c r="AY19">
        <v>0.35392763325223836</v>
      </c>
      <c r="AZ19">
        <v>5.0129802043609881E-2</v>
      </c>
      <c r="BA19">
        <v>0.3614444250765102</v>
      </c>
      <c r="BB19">
        <v>5.0112998902527114E-2</v>
      </c>
      <c r="BC19">
        <v>0.36434569658221228</v>
      </c>
      <c r="BD19">
        <v>5.0066176827997723E-2</v>
      </c>
      <c r="BE19">
        <v>0.37148470348348284</v>
      </c>
      <c r="BF19">
        <v>5.0202793433786835E-2</v>
      </c>
      <c r="BG19">
        <v>0.35706623091477635</v>
      </c>
      <c r="BH19">
        <v>5.0123403215420664E-2</v>
      </c>
      <c r="BI19">
        <v>0.37163901094013513</v>
      </c>
      <c r="BJ19">
        <v>5.0050353482071479E-2</v>
      </c>
      <c r="BK19">
        <v>0.36961645996640091</v>
      </c>
      <c r="BL19">
        <v>5.0185306589052819E-2</v>
      </c>
      <c r="BM19">
        <v>0.35157155503697529</v>
      </c>
      <c r="BN19">
        <v>5.0076749776008962E-2</v>
      </c>
      <c r="BO19">
        <v>0.35959463999656738</v>
      </c>
      <c r="BP19">
        <v>5.0178906024425554E-2</v>
      </c>
      <c r="BQ19">
        <v>0.35869925383601581</v>
      </c>
      <c r="BR19">
        <v>5.0256367882504177E-2</v>
      </c>
      <c r="BS19">
        <v>0.37120570999108893</v>
      </c>
      <c r="BT19">
        <v>5.0211576508364171E-2</v>
      </c>
      <c r="BU19">
        <v>0.3633860130456284</v>
      </c>
      <c r="BV19">
        <v>5.0208301396522381E-2</v>
      </c>
      <c r="BW19">
        <v>0.36173707347080913</v>
      </c>
      <c r="BX19">
        <v>5.0388259594192485E-2</v>
      </c>
      <c r="BY19">
        <v>0.35811739127162007</v>
      </c>
      <c r="BZ19">
        <v>5.0278479658303413E-2</v>
      </c>
      <c r="CA19">
        <v>0.35595052673992211</v>
      </c>
      <c r="CB19">
        <v>5.0380722437002715E-2</v>
      </c>
      <c r="CC19">
        <v>0.369401876435767</v>
      </c>
      <c r="CD19">
        <v>5.0341997519707089E-2</v>
      </c>
      <c r="CE19">
        <v>0.36456913804186503</v>
      </c>
      <c r="CF19">
        <v>5.0460794863564903E-2</v>
      </c>
      <c r="CG19">
        <v>0.36154602645643263</v>
      </c>
      <c r="CH19">
        <v>5.0353085664132727E-2</v>
      </c>
      <c r="CI19">
        <v>0.36521792235917905</v>
      </c>
      <c r="CJ19">
        <v>5.0463201768478842E-2</v>
      </c>
      <c r="CK19">
        <v>0.36583939840238311</v>
      </c>
      <c r="CL19">
        <v>5.051766685153334E-2</v>
      </c>
      <c r="CM19">
        <v>0.37147482676754062</v>
      </c>
      <c r="CN19">
        <v>5.0574944975415662E-2</v>
      </c>
      <c r="CO19">
        <v>0.36140563378482382</v>
      </c>
      <c r="CP19">
        <v>5.0577833236902188E-2</v>
      </c>
      <c r="CQ19">
        <v>0.36312575155779447</v>
      </c>
      <c r="CR19">
        <v>5.0539019814381789E-2</v>
      </c>
      <c r="CS19">
        <v>0.35973867613627497</v>
      </c>
      <c r="CT19">
        <v>5.0567312245691415E-2</v>
      </c>
      <c r="CU19">
        <v>0.35728294224302559</v>
      </c>
      <c r="CV19">
        <v>5.0612548005989161E-2</v>
      </c>
      <c r="CW19">
        <v>0.35088230628702038</v>
      </c>
      <c r="CX19">
        <v>5.0617880612866289E-2</v>
      </c>
      <c r="CY19">
        <v>0.3518486661660209</v>
      </c>
      <c r="CZ19">
        <v>5.054831282397465E-2</v>
      </c>
      <c r="DA19">
        <v>0.3589580025336242</v>
      </c>
      <c r="DB19">
        <v>5.0661271349634933E-2</v>
      </c>
      <c r="DC19">
        <v>0.36584889727206954</v>
      </c>
      <c r="DD19">
        <v>5.0710110952049706E-2</v>
      </c>
      <c r="DE19">
        <v>0.38386139151155602</v>
      </c>
      <c r="DF19">
        <v>5.155945087007216E-2</v>
      </c>
      <c r="DG19">
        <v>0.36761394103263995</v>
      </c>
      <c r="DH19">
        <v>5.0924682900196583E-2</v>
      </c>
      <c r="DI19">
        <v>0.36937645189020685</v>
      </c>
      <c r="DJ19">
        <v>5.0856993160357702E-2</v>
      </c>
      <c r="DK19">
        <v>0.37730335491723876</v>
      </c>
      <c r="DL19">
        <v>5.0992493229592609E-2</v>
      </c>
      <c r="DM19">
        <v>0.35485414333601295</v>
      </c>
      <c r="DN19">
        <v>5.0732313418765759E-2</v>
      </c>
      <c r="DO19">
        <v>0.36919467924140076</v>
      </c>
      <c r="DP19">
        <v>5.0963265709192233E-2</v>
      </c>
      <c r="DQ19">
        <v>0.36267784452855117</v>
      </c>
      <c r="DR19">
        <v>5.102104541515607E-2</v>
      </c>
      <c r="DS19">
        <v>0.37111653201941397</v>
      </c>
      <c r="DT19">
        <v>5.1189742609850666E-2</v>
      </c>
      <c r="DU19">
        <v>0.37098979078713185</v>
      </c>
      <c r="DV19">
        <v>5.1090420206809491E-2</v>
      </c>
      <c r="DW19">
        <v>0.35750468615014047</v>
      </c>
      <c r="DX19">
        <v>5.1120528269885342E-2</v>
      </c>
      <c r="DY19">
        <v>0.3600448523693231</v>
      </c>
      <c r="DZ19">
        <v>5.1025599694389634E-2</v>
      </c>
      <c r="EA19">
        <v>0.35371261831934503</v>
      </c>
      <c r="EB19">
        <v>5.1056910704071604E-2</v>
      </c>
      <c r="EC19">
        <v>0.36045480642738764</v>
      </c>
      <c r="ED19">
        <v>5.1175454476103041E-2</v>
      </c>
      <c r="EE19">
        <v>0.36238881825154956</v>
      </c>
      <c r="EF19">
        <v>5.1060410271246894E-2</v>
      </c>
      <c r="EG19">
        <v>0.34548060958751364</v>
      </c>
      <c r="EH19">
        <v>5.146424192550042E-2</v>
      </c>
      <c r="EI19">
        <v>0.35989664897060153</v>
      </c>
      <c r="EJ19">
        <v>5.1218825734525693E-2</v>
      </c>
      <c r="EK19">
        <v>0.37073891963126965</v>
      </c>
      <c r="EL19">
        <v>5.1423196173423308E-2</v>
      </c>
      <c r="EM19">
        <v>0.35958409619668186</v>
      </c>
      <c r="EN19">
        <v>5.1478250364650528E-2</v>
      </c>
      <c r="EO19">
        <v>0.37341958857291757</v>
      </c>
      <c r="EP19">
        <v>5.1707967274620847E-2</v>
      </c>
      <c r="EQ19">
        <v>0.37110203185028073</v>
      </c>
      <c r="ER19">
        <v>5.0573176105494118E-2</v>
      </c>
    </row>
    <row r="20" spans="3:148" x14ac:dyDescent="0.25">
      <c r="C20">
        <v>0.37979000000000002</v>
      </c>
      <c r="D20">
        <v>5.0610000000000002E-2</v>
      </c>
      <c r="E20">
        <v>0.34417036335922047</v>
      </c>
      <c r="F20">
        <v>4.7589113077553952E-2</v>
      </c>
      <c r="G20">
        <v>0.35748839477156713</v>
      </c>
      <c r="H20">
        <v>4.9213835902701689E-2</v>
      </c>
      <c r="I20">
        <v>0.37093838099657916</v>
      </c>
      <c r="J20">
        <v>5.0841078534165494E-2</v>
      </c>
      <c r="K20">
        <v>0.38452162943857632</v>
      </c>
      <c r="L20">
        <v>5.2470844879945591E-2</v>
      </c>
      <c r="M20">
        <v>0.39823946045558523</v>
      </c>
      <c r="N20">
        <v>5.410313885410363E-2</v>
      </c>
      <c r="O20">
        <v>0.37931442293672979</v>
      </c>
      <c r="P20">
        <v>5.195834671511923E-2</v>
      </c>
      <c r="Q20">
        <v>0.38161483081857228</v>
      </c>
      <c r="R20">
        <v>5.2141787396489267E-2</v>
      </c>
      <c r="S20">
        <v>0.37931442293672979</v>
      </c>
      <c r="T20">
        <v>5.2050555081089064E-2</v>
      </c>
      <c r="W20">
        <v>0.36099279091519104</v>
      </c>
      <c r="X20">
        <v>4.9236036233690945E-2</v>
      </c>
      <c r="Y20">
        <v>0.35964094294498927</v>
      </c>
      <c r="Z20">
        <v>4.9254304612882174E-2</v>
      </c>
      <c r="AA20">
        <v>0.37437891650078453</v>
      </c>
      <c r="AB20">
        <v>4.9326035606276547E-2</v>
      </c>
      <c r="AC20">
        <v>0.36670449232402419</v>
      </c>
      <c r="AD20">
        <v>4.9528315457847416E-2</v>
      </c>
      <c r="AE20">
        <v>0.34795944015336716</v>
      </c>
      <c r="AF20">
        <v>4.9508856493337347E-2</v>
      </c>
      <c r="AG20">
        <v>0.35772034184742085</v>
      </c>
      <c r="AH20">
        <v>4.9703960486093358E-2</v>
      </c>
      <c r="AI20">
        <v>0.36339655830022577</v>
      </c>
      <c r="AJ20">
        <v>4.968253494147671E-2</v>
      </c>
      <c r="AK20">
        <v>0.34705810052829295</v>
      </c>
      <c r="AL20">
        <v>4.9625043948110979E-2</v>
      </c>
      <c r="AM20">
        <v>0.36927351226215149</v>
      </c>
      <c r="AN20">
        <v>4.9843768202090848E-2</v>
      </c>
      <c r="AO20">
        <v>0.35606802175749064</v>
      </c>
      <c r="AP20">
        <v>4.9714136777039605E-2</v>
      </c>
      <c r="AQ20">
        <v>0.3663593523570482</v>
      </c>
      <c r="AR20">
        <v>4.9830197190001542E-2</v>
      </c>
      <c r="AS20">
        <v>0.36881708020273524</v>
      </c>
      <c r="AT20">
        <v>4.9785745305916326E-2</v>
      </c>
      <c r="AU20">
        <v>0.36393025334292672</v>
      </c>
      <c r="AV20">
        <v>4.9889573004210826E-2</v>
      </c>
      <c r="AW20">
        <v>0.34818434051432262</v>
      </c>
      <c r="AX20">
        <v>4.9835874301305684E-2</v>
      </c>
      <c r="AY20">
        <v>0.35374334359423742</v>
      </c>
      <c r="AZ20">
        <v>4.9992675751128229E-2</v>
      </c>
      <c r="BA20">
        <v>0.36128799130940981</v>
      </c>
      <c r="BB20">
        <v>4.998571472851026E-2</v>
      </c>
      <c r="BC20">
        <v>0.36421840277055767</v>
      </c>
      <c r="BD20">
        <v>4.995208987976877E-2</v>
      </c>
      <c r="BE20">
        <v>0.37134394626280559</v>
      </c>
      <c r="BF20">
        <v>5.0083007755450396E-2</v>
      </c>
      <c r="BG20">
        <v>0.35690349231080931</v>
      </c>
      <c r="BH20">
        <v>4.9992519528666797E-2</v>
      </c>
      <c r="BI20">
        <v>0.3715334325359515</v>
      </c>
      <c r="BJ20">
        <v>4.9953036688455132E-2</v>
      </c>
      <c r="BK20">
        <v>0.36947004268844758</v>
      </c>
      <c r="BL20">
        <v>5.0063301719746441E-2</v>
      </c>
      <c r="BM20">
        <v>0.35142459423228856</v>
      </c>
      <c r="BN20">
        <v>4.9950909126099327E-2</v>
      </c>
      <c r="BO20">
        <v>0.35945424518154412</v>
      </c>
      <c r="BP20">
        <v>5.0057518118440204E-2</v>
      </c>
      <c r="BQ20">
        <v>0.35854344107706154</v>
      </c>
      <c r="BR20">
        <v>5.0128792591478052E-2</v>
      </c>
      <c r="BS20">
        <v>0.37107780786799205</v>
      </c>
      <c r="BT20">
        <v>5.0097375983942746E-2</v>
      </c>
      <c r="BU20">
        <v>0.36325720615802654</v>
      </c>
      <c r="BV20">
        <v>5.0092191531331508E-2</v>
      </c>
      <c r="BW20">
        <v>0.36155454395445941</v>
      </c>
      <c r="BX20">
        <v>5.0251969857754014E-2</v>
      </c>
      <c r="BY20">
        <v>0.35796764341224047</v>
      </c>
      <c r="BZ20">
        <v>5.0152482193094136E-2</v>
      </c>
      <c r="CA20">
        <v>0.3557901425492016</v>
      </c>
      <c r="CB20">
        <v>5.025006177752623E-2</v>
      </c>
      <c r="CC20">
        <v>0.36927025364086519</v>
      </c>
      <c r="CD20">
        <v>5.0225477158282197E-2</v>
      </c>
      <c r="CE20">
        <v>0.36439629417878894</v>
      </c>
      <c r="CF20">
        <v>5.0326613529458636E-2</v>
      </c>
      <c r="CG20">
        <v>0.36141720584520193</v>
      </c>
      <c r="CH20">
        <v>5.0236445228682085E-2</v>
      </c>
      <c r="CI20">
        <v>0.36508299996257565</v>
      </c>
      <c r="CJ20">
        <v>5.0344403994210744E-2</v>
      </c>
      <c r="CK20">
        <v>0.36568254469085737</v>
      </c>
      <c r="CL20">
        <v>5.0388995107823638E-2</v>
      </c>
      <c r="CM20">
        <v>0.371316494749307</v>
      </c>
      <c r="CN20">
        <v>5.0446516539593873E-2</v>
      </c>
      <c r="CO20">
        <v>0.36126154677257366</v>
      </c>
      <c r="CP20">
        <v>5.0453757202602756E-2</v>
      </c>
      <c r="CQ20">
        <v>0.36299780688185046</v>
      </c>
      <c r="CR20">
        <v>5.0422829840575327E-2</v>
      </c>
      <c r="CS20">
        <v>0.35960090142961559</v>
      </c>
      <c r="CT20">
        <v>5.0445256412514898E-2</v>
      </c>
      <c r="CU20">
        <v>0.35714755329856251</v>
      </c>
      <c r="CV20">
        <v>5.0490977416154763E-2</v>
      </c>
      <c r="CW20">
        <v>0.35073249595992717</v>
      </c>
      <c r="CX20">
        <v>5.0489189838085015E-2</v>
      </c>
      <c r="CY20">
        <v>0.35172746476815303</v>
      </c>
      <c r="CZ20">
        <v>5.0433332940090225E-2</v>
      </c>
      <c r="DA20">
        <v>0.35882240326078663</v>
      </c>
      <c r="DB20">
        <v>5.0539831846310675E-2</v>
      </c>
      <c r="DC20">
        <v>0.36572686464269516</v>
      </c>
      <c r="DD20">
        <v>5.0597269752779318E-2</v>
      </c>
      <c r="DE20">
        <v>0.38260494717819837</v>
      </c>
      <c r="DF20">
        <v>5.1427079395036074E-2</v>
      </c>
      <c r="DG20">
        <v>0.36745859513088969</v>
      </c>
      <c r="DH20">
        <v>5.0796277987357009E-2</v>
      </c>
      <c r="DI20">
        <v>0.36924570939473106</v>
      </c>
      <c r="DJ20">
        <v>5.0739245407807283E-2</v>
      </c>
      <c r="DK20">
        <v>0.37713294531299901</v>
      </c>
      <c r="DL20">
        <v>5.0859811450079215E-2</v>
      </c>
      <c r="DM20">
        <v>0.3547314126801569</v>
      </c>
      <c r="DN20">
        <v>5.0616877312678402E-2</v>
      </c>
      <c r="DO20">
        <v>0.36906961641045544</v>
      </c>
      <c r="DP20">
        <v>5.0848276794777228E-2</v>
      </c>
      <c r="DQ20">
        <v>0.36252614610898842</v>
      </c>
      <c r="DR20">
        <v>5.0892968741018091E-2</v>
      </c>
      <c r="DS20">
        <v>0.37093574415215969</v>
      </c>
      <c r="DT20">
        <v>5.1054088792778674E-2</v>
      </c>
      <c r="DU20">
        <v>0.37083164433702198</v>
      </c>
      <c r="DV20">
        <v>5.0961504188579324E-2</v>
      </c>
      <c r="DW20">
        <v>0.35733024288977716</v>
      </c>
      <c r="DX20">
        <v>5.0984815123459037E-2</v>
      </c>
      <c r="DY20">
        <v>0.35990334800857221</v>
      </c>
      <c r="DZ20">
        <v>5.0901738124822578E-2</v>
      </c>
      <c r="EA20">
        <v>0.3535450432063581</v>
      </c>
      <c r="EB20">
        <v>5.0922245296890996E-2</v>
      </c>
      <c r="EC20">
        <v>0.36029679310916912</v>
      </c>
      <c r="ED20">
        <v>5.10452370454893E-2</v>
      </c>
      <c r="EE20">
        <v>0.36225060092649564</v>
      </c>
      <c r="EF20">
        <v>5.0938042219739882E-2</v>
      </c>
      <c r="EG20">
        <v>0.34449930782867794</v>
      </c>
      <c r="EH20">
        <v>5.1335500953305815E-2</v>
      </c>
      <c r="EI20">
        <v>0.35976540749399033</v>
      </c>
      <c r="EJ20">
        <v>5.1098687883213791E-2</v>
      </c>
      <c r="EK20">
        <v>0.37060030126982513</v>
      </c>
      <c r="EL20">
        <v>5.1301559201619676E-2</v>
      </c>
      <c r="EM20">
        <v>0.35944455372539774</v>
      </c>
      <c r="EN20">
        <v>5.1353283741046092E-2</v>
      </c>
      <c r="EO20">
        <v>0.37326164762511638</v>
      </c>
      <c r="EP20">
        <v>5.1577417836421585E-2</v>
      </c>
      <c r="EQ20">
        <v>0.37154359571017997</v>
      </c>
      <c r="ER20">
        <v>5.0563420510724474E-2</v>
      </c>
    </row>
    <row r="21" spans="3:148" x14ac:dyDescent="0.25">
      <c r="C21">
        <v>0.38058999999999998</v>
      </c>
      <c r="D21">
        <v>5.0569999999999997E-2</v>
      </c>
      <c r="E21">
        <v>0.34429353489585213</v>
      </c>
      <c r="F21">
        <v>4.7602846930665015E-2</v>
      </c>
      <c r="G21">
        <v>0.35761693170893927</v>
      </c>
      <c r="H21">
        <v>4.9228049582794808E-2</v>
      </c>
      <c r="I21">
        <v>0.37107237747400129</v>
      </c>
      <c r="J21">
        <v>5.085577349795898E-2</v>
      </c>
      <c r="K21">
        <v>0.38466118093321994</v>
      </c>
      <c r="L21">
        <v>5.24860225875243E-2</v>
      </c>
      <c r="M21">
        <v>0.39838466379974474</v>
      </c>
      <c r="N21">
        <v>5.4118800768925904E-2</v>
      </c>
      <c r="O21">
        <v>0.38161483081857228</v>
      </c>
      <c r="P21">
        <v>5.2234497900168098E-2</v>
      </c>
      <c r="Q21">
        <v>0.38391907529947766</v>
      </c>
      <c r="R21">
        <v>5.241750867941683E-2</v>
      </c>
      <c r="S21">
        <v>0.38161483081857228</v>
      </c>
      <c r="T21">
        <v>5.2327208403846928E-2</v>
      </c>
      <c r="W21">
        <v>0.36115262717314017</v>
      </c>
      <c r="X21">
        <v>4.9126188990779099E-2</v>
      </c>
      <c r="Y21">
        <v>0.35979664758849089</v>
      </c>
      <c r="Z21">
        <v>4.914598804001704E-2</v>
      </c>
      <c r="AA21">
        <v>0.37450425938859266</v>
      </c>
      <c r="AB21">
        <v>4.9241688139810461E-2</v>
      </c>
      <c r="AC21">
        <v>0.36688886952846578</v>
      </c>
      <c r="AD21">
        <v>4.940863539374709E-2</v>
      </c>
      <c r="AE21">
        <v>0.34811700761868686</v>
      </c>
      <c r="AF21">
        <v>4.9397390845609818E-2</v>
      </c>
      <c r="AG21">
        <v>0.35787679444414677</v>
      </c>
      <c r="AH21">
        <v>4.9594380564603587E-2</v>
      </c>
      <c r="AI21">
        <v>0.36353172212328888</v>
      </c>
      <c r="AJ21">
        <v>4.9586468412381027E-2</v>
      </c>
      <c r="AK21">
        <v>0.34719766073344144</v>
      </c>
      <c r="AL21">
        <v>4.9522505211274478E-2</v>
      </c>
      <c r="AM21">
        <v>0.3694061514982378</v>
      </c>
      <c r="AN21">
        <v>4.9750822422262031E-2</v>
      </c>
      <c r="AO21">
        <v>0.35619479841280771</v>
      </c>
      <c r="AP21">
        <v>4.9622861929910132E-2</v>
      </c>
      <c r="AQ21">
        <v>0.36650412222510692</v>
      </c>
      <c r="AR21">
        <v>4.9728092289587342E-2</v>
      </c>
      <c r="AS21">
        <v>0.3689385229873835</v>
      </c>
      <c r="AT21">
        <v>4.9703675605070177E-2</v>
      </c>
      <c r="AU21">
        <v>0.36407383891518097</v>
      </c>
      <c r="AV21">
        <v>4.9787561523634283E-2</v>
      </c>
      <c r="AW21">
        <v>0.34834879033729521</v>
      </c>
      <c r="AX21">
        <v>4.9720573569143785E-2</v>
      </c>
      <c r="AY21">
        <v>0.35393593630565057</v>
      </c>
      <c r="AZ21">
        <v>4.9867478524136567E-2</v>
      </c>
      <c r="BA21">
        <v>0.36145430389564404</v>
      </c>
      <c r="BB21">
        <v>4.9871640594262169E-2</v>
      </c>
      <c r="BC21">
        <v>0.36435765265866937</v>
      </c>
      <c r="BD21">
        <v>4.9852948491324642E-2</v>
      </c>
      <c r="BE21">
        <v>0.37149576782734373</v>
      </c>
      <c r="BF21">
        <v>4.9977597051779024E-2</v>
      </c>
      <c r="BG21">
        <v>0.35707589760806824</v>
      </c>
      <c r="BH21">
        <v>4.9874660264472202E-2</v>
      </c>
      <c r="BI21">
        <v>0.37165307176892209</v>
      </c>
      <c r="BJ21">
        <v>4.9873640141402192E-2</v>
      </c>
      <c r="BK21">
        <v>0.36962694885838815</v>
      </c>
      <c r="BL21">
        <v>4.995511825866155E-2</v>
      </c>
      <c r="BM21">
        <v>0.35158219659090439</v>
      </c>
      <c r="BN21">
        <v>4.9838682374196891E-2</v>
      </c>
      <c r="BO21">
        <v>0.3596056026762165</v>
      </c>
      <c r="BP21">
        <v>4.9950109382243243E-2</v>
      </c>
      <c r="BQ21">
        <v>0.35870913492025902</v>
      </c>
      <c r="BR21">
        <v>5.0014343384142311E-2</v>
      </c>
      <c r="BS21">
        <v>0.37121810231564439</v>
      </c>
      <c r="BT21">
        <v>4.999879514995996E-2</v>
      </c>
      <c r="BU21">
        <v>0.36339824889784483</v>
      </c>
      <c r="BV21">
        <v>4.9991297227067764E-2</v>
      </c>
      <c r="BW21">
        <v>0.36174559077764268</v>
      </c>
      <c r="BX21">
        <v>5.0127901215668597E-2</v>
      </c>
      <c r="BY21">
        <v>0.358127831021122</v>
      </c>
      <c r="BZ21">
        <v>5.0040055716725117E-2</v>
      </c>
      <c r="CA21">
        <v>0.35596035647562857</v>
      </c>
      <c r="CB21">
        <v>5.0132492581653254E-2</v>
      </c>
      <c r="CC21">
        <v>0.36941385282463485</v>
      </c>
      <c r="CD21">
        <v>5.0124082734446206E-2</v>
      </c>
      <c r="CE21">
        <v>0.36457843028631637</v>
      </c>
      <c r="CF21">
        <v>5.0205344944242308E-2</v>
      </c>
      <c r="CG21">
        <v>0.36155823486992439</v>
      </c>
      <c r="CH21">
        <v>5.013490432438341E-2</v>
      </c>
      <c r="CI21">
        <v>0.36522949843258135</v>
      </c>
      <c r="CJ21">
        <v>5.0240215882785995E-2</v>
      </c>
      <c r="CK21">
        <v>0.36584967699794979</v>
      </c>
      <c r="CL21">
        <v>5.0273989471550221E-2</v>
      </c>
      <c r="CM21">
        <v>0.37148504151564549</v>
      </c>
      <c r="CN21">
        <v>5.0331821820088538E-2</v>
      </c>
      <c r="CO21">
        <v>0.36141665057174405</v>
      </c>
      <c r="CP21">
        <v>5.0343762926071789E-2</v>
      </c>
      <c r="CQ21">
        <v>0.36313805880355504</v>
      </c>
      <c r="CR21">
        <v>5.032183801628376E-2</v>
      </c>
      <c r="CS21">
        <v>0.35975033308464477</v>
      </c>
      <c r="CT21">
        <v>5.0337786990432482E-2</v>
      </c>
      <c r="CU21">
        <v>0.35729482488723224</v>
      </c>
      <c r="CV21">
        <v>5.0384109957280654E-2</v>
      </c>
      <c r="CW21">
        <v>0.35089303428410767</v>
      </c>
      <c r="CX21">
        <v>5.0374159859006132E-2</v>
      </c>
      <c r="CY21">
        <v>0.35186164892510219</v>
      </c>
      <c r="CZ21">
        <v>5.0333810256409366E-2</v>
      </c>
      <c r="DA21">
        <v>0.35896987777461914</v>
      </c>
      <c r="DB21">
        <v>5.043312672210578E-2</v>
      </c>
      <c r="DC21">
        <v>0.36586187058158753</v>
      </c>
      <c r="DD21">
        <v>5.0500323915588737E-2</v>
      </c>
      <c r="DE21">
        <v>0.38164133768452313</v>
      </c>
      <c r="DF21">
        <v>5.1293986211752796E-2</v>
      </c>
      <c r="DG21">
        <v>0.36762434246820641</v>
      </c>
      <c r="DH21">
        <v>5.0681613297917052E-2</v>
      </c>
      <c r="DI21">
        <v>0.36938894896345553</v>
      </c>
      <c r="DJ21">
        <v>5.0637066352685708E-2</v>
      </c>
      <c r="DK21">
        <v>0.37731296987084856</v>
      </c>
      <c r="DL21">
        <v>5.0740500736381478E-2</v>
      </c>
      <c r="DM21">
        <v>0.3548669604036212</v>
      </c>
      <c r="DN21">
        <v>5.0516801725549891E-2</v>
      </c>
      <c r="DO21">
        <v>0.36920779088716044</v>
      </c>
      <c r="DP21">
        <v>5.0749428546893426E-2</v>
      </c>
      <c r="DQ21">
        <v>0.36268851560919552</v>
      </c>
      <c r="DR21">
        <v>5.0778722557893292E-2</v>
      </c>
      <c r="DS21">
        <v>0.37112522659899044</v>
      </c>
      <c r="DT21">
        <v>5.0930871044967872E-2</v>
      </c>
      <c r="DU21">
        <v>0.37099996343022346</v>
      </c>
      <c r="DV21">
        <v>5.0846185836603115E-2</v>
      </c>
      <c r="DW21">
        <v>0.35751367240272647</v>
      </c>
      <c r="DX21">
        <v>5.0861518233886356E-2</v>
      </c>
      <c r="DY21">
        <v>0.36005607539544432</v>
      </c>
      <c r="DZ21">
        <v>5.0792013388202481E-2</v>
      </c>
      <c r="EA21">
        <v>0.35372211677782761</v>
      </c>
      <c r="EB21">
        <v>5.0800339018665694E-2</v>
      </c>
      <c r="EC21">
        <v>0.36046483211614289</v>
      </c>
      <c r="ED21">
        <v>5.0928242662516436E-2</v>
      </c>
      <c r="EE21">
        <v>0.36240041648186794</v>
      </c>
      <c r="EF21">
        <v>5.0830184589767936E-2</v>
      </c>
      <c r="EG21">
        <v>0.3437471092039931</v>
      </c>
      <c r="EH21">
        <v>5.1207042188562694E-2</v>
      </c>
      <c r="EI21">
        <v>0.35990897463999705</v>
      </c>
      <c r="EJ21">
        <v>5.0993588360840038E-2</v>
      </c>
      <c r="EK21">
        <v>0.37075054228445548</v>
      </c>
      <c r="EL21">
        <v>5.1194609491185455E-2</v>
      </c>
      <c r="EM21">
        <v>0.35959593682574131</v>
      </c>
      <c r="EN21">
        <v>5.1242957337871049E-2</v>
      </c>
      <c r="EO21">
        <v>0.37343017213093593</v>
      </c>
      <c r="EP21">
        <v>5.1460850303442766E-2</v>
      </c>
      <c r="EQ21">
        <v>0.37207679444813491</v>
      </c>
      <c r="ER21">
        <v>5.0565009996980104E-2</v>
      </c>
    </row>
    <row r="22" spans="3:148" x14ac:dyDescent="0.25">
      <c r="C22">
        <v>0.36259000000000002</v>
      </c>
      <c r="D22">
        <v>5.0450000000000002E-2</v>
      </c>
      <c r="E22">
        <v>0.34437166953248399</v>
      </c>
      <c r="F22">
        <v>4.7619377210844124E-2</v>
      </c>
      <c r="G22">
        <v>0.35769846992117554</v>
      </c>
      <c r="H22">
        <v>4.9245157390226224E-2</v>
      </c>
      <c r="I22">
        <v>0.37115737897970336</v>
      </c>
      <c r="J22">
        <v>5.0873460585971635E-2</v>
      </c>
      <c r="K22">
        <v>0.38474970629893018</v>
      </c>
      <c r="L22">
        <v>5.2504290713499137E-2</v>
      </c>
      <c r="M22">
        <v>0.39847677445163637</v>
      </c>
      <c r="N22">
        <v>5.4137651694304234E-2</v>
      </c>
      <c r="O22">
        <v>0.38391907529947766</v>
      </c>
      <c r="P22">
        <v>5.251072157808423E-2</v>
      </c>
      <c r="Q22">
        <v>0.38622716277809088</v>
      </c>
      <c r="R22">
        <v>5.2693302216861942E-2</v>
      </c>
      <c r="S22">
        <v>0.38391907529947766</v>
      </c>
      <c r="T22">
        <v>5.2603934476751629E-2</v>
      </c>
      <c r="W22">
        <v>0.3616176257985016</v>
      </c>
      <c r="X22">
        <v>4.9032812138180962E-2</v>
      </c>
      <c r="Y22">
        <v>0.36024894894106418</v>
      </c>
      <c r="Z22">
        <v>4.9054420112810519E-2</v>
      </c>
      <c r="AA22">
        <v>0.37486379889892463</v>
      </c>
      <c r="AB22">
        <v>4.9176388800527188E-2</v>
      </c>
      <c r="AC22">
        <v>0.36742815645468507</v>
      </c>
      <c r="AD22">
        <v>4.9304813440600927E-2</v>
      </c>
      <c r="AE22">
        <v>0.3485752535809124</v>
      </c>
      <c r="AF22">
        <v>4.9302090041482637E-2</v>
      </c>
      <c r="AG22">
        <v>0.35833147638769663</v>
      </c>
      <c r="AH22">
        <v>4.9501320362579392E-2</v>
      </c>
      <c r="AI22">
        <v>0.36392106427589116</v>
      </c>
      <c r="AJ22">
        <v>4.9508501295297831E-2</v>
      </c>
      <c r="AK22">
        <v>0.34760078436594305</v>
      </c>
      <c r="AL22">
        <v>4.9437082896517583E-2</v>
      </c>
      <c r="AM22">
        <v>0.36978766553735415</v>
      </c>
      <c r="AN22">
        <v>4.9676402836270096E-2</v>
      </c>
      <c r="AO22">
        <v>0.35655821195286064</v>
      </c>
      <c r="AP22">
        <v>4.9550330418097449E-2</v>
      </c>
      <c r="AQ22">
        <v>0.36692264467728386</v>
      </c>
      <c r="AR22">
        <v>4.9643769732116622E-2</v>
      </c>
      <c r="AS22">
        <v>0.36928559010280465</v>
      </c>
      <c r="AT22">
        <v>4.9641418140331323E-2</v>
      </c>
      <c r="AU22">
        <v>0.36448872983412217</v>
      </c>
      <c r="AV22">
        <v>4.9703346863912826E-2</v>
      </c>
      <c r="AW22">
        <v>0.34882778150024629</v>
      </c>
      <c r="AX22">
        <v>4.9621350853495623E-2</v>
      </c>
      <c r="AY22">
        <v>0.35450015795936213</v>
      </c>
      <c r="AZ22">
        <v>4.975762541662241E-2</v>
      </c>
      <c r="BA22">
        <v>0.361938826261405</v>
      </c>
      <c r="BB22">
        <v>4.9773888144796045E-2</v>
      </c>
      <c r="BC22">
        <v>0.36475964787259713</v>
      </c>
      <c r="BD22">
        <v>4.9771456981299783E-2</v>
      </c>
      <c r="BE22">
        <v>0.37193602688058591</v>
      </c>
      <c r="BF22">
        <v>4.9889436651983671E-2</v>
      </c>
      <c r="BG22">
        <v>0.35757874403947099</v>
      </c>
      <c r="BH22">
        <v>4.9773040316327948E-2</v>
      </c>
      <c r="BI22">
        <v>0.37199466519264773</v>
      </c>
      <c r="BJ22">
        <v>4.9814329571744913E-2</v>
      </c>
      <c r="BK22">
        <v>0.37008289848493048</v>
      </c>
      <c r="BL22">
        <v>4.9863707168603298E-2</v>
      </c>
      <c r="BM22">
        <v>0.35204006313131853</v>
      </c>
      <c r="BN22">
        <v>4.9743130773540256E-2</v>
      </c>
      <c r="BO22">
        <v>0.36004458384268928</v>
      </c>
      <c r="BP22">
        <v>4.9859609646164454E-2</v>
      </c>
      <c r="BQ22">
        <v>0.35919181566949754</v>
      </c>
      <c r="BR22">
        <v>4.9916142136526259E-2</v>
      </c>
      <c r="BS22">
        <v>0.3716227664672343</v>
      </c>
      <c r="BT22">
        <v>4.9918523034585806E-2</v>
      </c>
      <c r="BU22">
        <v>0.36380529398681211</v>
      </c>
      <c r="BV22">
        <v>4.9908370617339638E-2</v>
      </c>
      <c r="BW22">
        <v>0.36230500268104432</v>
      </c>
      <c r="BX22">
        <v>5.0019437937069512E-2</v>
      </c>
      <c r="BY22">
        <v>0.35859358459787216</v>
      </c>
      <c r="BZ22">
        <v>4.994426693039776E-2</v>
      </c>
      <c r="CA22">
        <v>0.35645652552700452</v>
      </c>
      <c r="CB22">
        <v>5.0031221830567185E-2</v>
      </c>
      <c r="CC22">
        <v>0.36982875697567785</v>
      </c>
      <c r="CD22">
        <v>5.0040580023765824E-2</v>
      </c>
      <c r="CE22">
        <v>0.36511057816622722</v>
      </c>
      <c r="CF22">
        <v>5.0100296998797013E-2</v>
      </c>
      <c r="CG22">
        <v>0.36196526662644096</v>
      </c>
      <c r="CH22">
        <v>5.0051232722408578E-2</v>
      </c>
      <c r="CI22">
        <v>0.36565342167282733</v>
      </c>
      <c r="CJ22">
        <v>5.0153479414286127E-2</v>
      </c>
      <c r="CK22">
        <v>0.36633623639000445</v>
      </c>
      <c r="CL22">
        <v>5.017578699667332E-2</v>
      </c>
      <c r="CM22">
        <v>0.37197586955013906</v>
      </c>
      <c r="CN22">
        <v>5.0233989389860942E-2</v>
      </c>
      <c r="CO22">
        <v>0.3618667143550191</v>
      </c>
      <c r="CP22">
        <v>5.0250850764439366E-2</v>
      </c>
      <c r="CQ22">
        <v>0.36354268161609354</v>
      </c>
      <c r="CR22">
        <v>5.0238799135207735E-2</v>
      </c>
      <c r="CS22">
        <v>0.36018289499535266</v>
      </c>
      <c r="CT22">
        <v>5.0247835465126692E-2</v>
      </c>
      <c r="CU22">
        <v>0.3577207398240041</v>
      </c>
      <c r="CV22">
        <v>5.0294860695062255E-2</v>
      </c>
      <c r="CW22">
        <v>0.35135954219257043</v>
      </c>
      <c r="CX22">
        <v>5.0275928393598131E-2</v>
      </c>
      <c r="CY22">
        <v>0.35224755844285871</v>
      </c>
      <c r="CZ22">
        <v>5.0252459492306605E-2</v>
      </c>
      <c r="DA22">
        <v>0.3593964033548217</v>
      </c>
      <c r="DB22">
        <v>5.0344066614649054E-2</v>
      </c>
      <c r="DC22">
        <v>0.36625023247866789</v>
      </c>
      <c r="DD22">
        <v>5.042191787019757E-2</v>
      </c>
      <c r="DE22">
        <v>0.38098931859323515</v>
      </c>
      <c r="DF22">
        <v>5.1162761827643684E-2</v>
      </c>
      <c r="DG22">
        <v>0.36810666188929925</v>
      </c>
      <c r="DH22">
        <v>5.0583816585696099E-2</v>
      </c>
      <c r="DI22">
        <v>0.36980226339434319</v>
      </c>
      <c r="DJ22">
        <v>5.0553243173255769E-2</v>
      </c>
      <c r="DK22">
        <v>0.37783851799013823</v>
      </c>
      <c r="DL22">
        <v>5.0637815573749252E-2</v>
      </c>
      <c r="DM22">
        <v>0.35525708911785625</v>
      </c>
      <c r="DN22">
        <v>5.0434816458519514E-2</v>
      </c>
      <c r="DO22">
        <v>0.36960543363198517</v>
      </c>
      <c r="DP22">
        <v>5.0669417288064955E-2</v>
      </c>
      <c r="DQ22">
        <v>0.3631605240124724</v>
      </c>
      <c r="DR22">
        <v>5.0681423203839747E-2</v>
      </c>
      <c r="DS22">
        <v>0.37167981077270063</v>
      </c>
      <c r="DT22">
        <v>5.0823450425373826E-2</v>
      </c>
      <c r="DU22">
        <v>0.37149015676064884</v>
      </c>
      <c r="DV22">
        <v>5.0747610734910277E-2</v>
      </c>
      <c r="DW22">
        <v>0.35804997121004017</v>
      </c>
      <c r="DX22">
        <v>5.0754000818903841E-2</v>
      </c>
      <c r="DY22">
        <v>0.36049886852495616</v>
      </c>
      <c r="DZ22">
        <v>5.0699418489313308E-2</v>
      </c>
      <c r="EA22">
        <v>0.35423900892832011</v>
      </c>
      <c r="EB22">
        <v>5.0694517154879729E-2</v>
      </c>
      <c r="EC22">
        <v>0.3609543397808947</v>
      </c>
      <c r="ED22">
        <v>5.0827662662236171E-2</v>
      </c>
      <c r="EE22">
        <v>0.36283417833985587</v>
      </c>
      <c r="EF22">
        <v>5.0739779456312827E-2</v>
      </c>
      <c r="EG22">
        <v>0.34323865440407542</v>
      </c>
      <c r="EH22">
        <v>5.1081365935007103E-2</v>
      </c>
      <c r="EI22">
        <v>0.3603234342687846</v>
      </c>
      <c r="EJ22">
        <v>5.0906394051263959E-2</v>
      </c>
      <c r="EK22">
        <v>0.37118554449193064</v>
      </c>
      <c r="EL22">
        <v>5.1105264351424207E-2</v>
      </c>
      <c r="EM22">
        <v>0.36003411616136155</v>
      </c>
      <c r="EN22">
        <v>5.1150280571804554E-2</v>
      </c>
      <c r="EO22">
        <v>0.37392056518116795</v>
      </c>
      <c r="EP22">
        <v>5.1361444334115179E-2</v>
      </c>
      <c r="EQ22">
        <v>0.37267832472072548</v>
      </c>
      <c r="ER22">
        <v>5.0577875096084433E-2</v>
      </c>
    </row>
    <row r="23" spans="3:148" x14ac:dyDescent="0.25">
      <c r="C23">
        <v>0.37014999999999998</v>
      </c>
      <c r="D23">
        <v>5.0569999999999997E-2</v>
      </c>
      <c r="E23">
        <v>0.34439843726554076</v>
      </c>
      <c r="F23">
        <v>4.763736473310054E-2</v>
      </c>
      <c r="G23">
        <v>0.35772640366724712</v>
      </c>
      <c r="H23">
        <v>4.9263773352181905E-2</v>
      </c>
      <c r="I23">
        <v>0.3711864991972168</v>
      </c>
      <c r="J23">
        <v>5.0892706895521833E-2</v>
      </c>
      <c r="K23">
        <v>0.38478003373705794</v>
      </c>
      <c r="L23">
        <v>5.2524169282948341E-2</v>
      </c>
      <c r="M23">
        <v>0.39850833015404702</v>
      </c>
      <c r="N23">
        <v>5.4158164440375245E-2</v>
      </c>
      <c r="O23">
        <v>0.38622716277809088</v>
      </c>
      <c r="P23">
        <v>5.2787017767897959E-2</v>
      </c>
      <c r="Q23">
        <v>0.3885390996637279</v>
      </c>
      <c r="R23">
        <v>5.2969168027759528E-2</v>
      </c>
      <c r="S23">
        <v>0.38622716277809088</v>
      </c>
      <c r="T23">
        <v>5.2880733318933976E-2</v>
      </c>
      <c r="W23">
        <v>0.36237510284093649</v>
      </c>
      <c r="X23">
        <v>4.8958452753020139E-2</v>
      </c>
      <c r="Y23">
        <v>0.36098550940087265</v>
      </c>
      <c r="Z23">
        <v>4.8982098565617034E-2</v>
      </c>
      <c r="AA23">
        <v>0.37544772773118812</v>
      </c>
      <c r="AB23">
        <v>4.9131918784179697E-2</v>
      </c>
      <c r="AC23">
        <v>0.36830764276115086</v>
      </c>
      <c r="AD23">
        <v>4.9219681590647116E-2</v>
      </c>
      <c r="AE23">
        <v>0.34932167828521216</v>
      </c>
      <c r="AF23">
        <v>4.9225553627776385E-2</v>
      </c>
      <c r="AG23">
        <v>0.35907198513991773</v>
      </c>
      <c r="AH23">
        <v>4.9427318319742147E-2</v>
      </c>
      <c r="AI23">
        <v>0.36455396451904887</v>
      </c>
      <c r="AJ23">
        <v>4.9450760329936047E-2</v>
      </c>
      <c r="AK23">
        <v>0.34825647526396797</v>
      </c>
      <c r="AL23">
        <v>4.9371107101907501E-2</v>
      </c>
      <c r="AM23">
        <v>0.37040764767104645</v>
      </c>
      <c r="AN23">
        <v>4.9622539416423521E-2</v>
      </c>
      <c r="AO23">
        <v>0.35714834940362522</v>
      </c>
      <c r="AP23">
        <v>4.9498520712168273E-2</v>
      </c>
      <c r="AQ23">
        <v>0.36760350351209026</v>
      </c>
      <c r="AR23">
        <v>4.9579529617144694E-2</v>
      </c>
      <c r="AS23">
        <v>0.36984881446282641</v>
      </c>
      <c r="AT23">
        <v>4.9600671133044748E-2</v>
      </c>
      <c r="AU23">
        <v>0.36516360895702155</v>
      </c>
      <c r="AV23">
        <v>4.9639226181432412E-2</v>
      </c>
      <c r="AW23">
        <v>0.34960824837288723</v>
      </c>
      <c r="AX23">
        <v>4.954091269138975E-2</v>
      </c>
      <c r="AY23">
        <v>0.35542061805947495</v>
      </c>
      <c r="AZ23">
        <v>4.9666112934993074E-2</v>
      </c>
      <c r="BA23">
        <v>0.36272834189961023</v>
      </c>
      <c r="BB23">
        <v>4.9695123812111712E-2</v>
      </c>
      <c r="BC23">
        <v>0.36541342303082819</v>
      </c>
      <c r="BD23">
        <v>4.9709838225655154E-2</v>
      </c>
      <c r="BE23">
        <v>0.37265271430322944</v>
      </c>
      <c r="BF23">
        <v>4.9820931341953742E-2</v>
      </c>
      <c r="BG23">
        <v>0.35839831526519172</v>
      </c>
      <c r="BH23">
        <v>4.9690431611515963E-2</v>
      </c>
      <c r="BI23">
        <v>0.37254889502899663</v>
      </c>
      <c r="BJ23">
        <v>4.9776722817212425E-2</v>
      </c>
      <c r="BK23">
        <v>0.37082545445083448</v>
      </c>
      <c r="BL23">
        <v>4.9791561905817544E-2</v>
      </c>
      <c r="BM23">
        <v>0.35278570444787744</v>
      </c>
      <c r="BN23">
        <v>4.9666860722710884E-2</v>
      </c>
      <c r="BO23">
        <v>0.36075921441907965</v>
      </c>
      <c r="BP23">
        <v>4.9788487507088856E-2</v>
      </c>
      <c r="BQ23">
        <v>0.35997831705219258</v>
      </c>
      <c r="BR23">
        <v>4.9836867522673314E-2</v>
      </c>
      <c r="BS23">
        <v>0.37228076213958711</v>
      </c>
      <c r="BT23">
        <v>4.9858749251873904E-2</v>
      </c>
      <c r="BU23">
        <v>0.36446723829598859</v>
      </c>
      <c r="BV23">
        <v>4.9845673723886971E-2</v>
      </c>
      <c r="BW23">
        <v>0.36321752036621757</v>
      </c>
      <c r="BX23">
        <v>4.9929538617454285E-2</v>
      </c>
      <c r="BY23">
        <v>0.3593521995990463</v>
      </c>
      <c r="BZ23">
        <v>4.986772870250035E-2</v>
      </c>
      <c r="CA23">
        <v>0.35726511550502421</v>
      </c>
      <c r="CB23">
        <v>4.9949011926364514E-2</v>
      </c>
      <c r="CC23">
        <v>0.37050364859032814</v>
      </c>
      <c r="CD23">
        <v>4.9977246762513083E-2</v>
      </c>
      <c r="CE23">
        <v>0.36597822221156362</v>
      </c>
      <c r="CF23">
        <v>5.0014335127234938E-2</v>
      </c>
      <c r="CG23">
        <v>0.36262719834948631</v>
      </c>
      <c r="CH23">
        <v>4.9987712765943881E-2</v>
      </c>
      <c r="CI23">
        <v>0.36634320616240512</v>
      </c>
      <c r="CJ23">
        <v>5.008656053346671E-2</v>
      </c>
      <c r="CK23">
        <v>0.36712895079517166</v>
      </c>
      <c r="CL23">
        <v>5.0097066390712826E-2</v>
      </c>
      <c r="CM23">
        <v>0.37277559034349994</v>
      </c>
      <c r="CN23">
        <v>5.0155687862577583E-2</v>
      </c>
      <c r="CO23">
        <v>0.36259946155561978</v>
      </c>
      <c r="CP23">
        <v>5.017755511927089E-2</v>
      </c>
      <c r="CQ23">
        <v>0.36420063826391286</v>
      </c>
      <c r="CR23">
        <v>5.0175978281556788E-2</v>
      </c>
      <c r="CS23">
        <v>0.36088678800041979</v>
      </c>
      <c r="CT23">
        <v>5.0177855479721749E-2</v>
      </c>
      <c r="CU23">
        <v>0.35841368025968046</v>
      </c>
      <c r="CV23">
        <v>5.0225664116717417E-2</v>
      </c>
      <c r="CW23">
        <v>0.35211929456566793</v>
      </c>
      <c r="CX23">
        <v>5.0197174940167018E-2</v>
      </c>
      <c r="CY23">
        <v>0.35287466671576923</v>
      </c>
      <c r="CZ23">
        <v>5.0191499684561054E-2</v>
      </c>
      <c r="DA23">
        <v>0.36009034549543562</v>
      </c>
      <c r="DB23">
        <v>5.027508085150955E-2</v>
      </c>
      <c r="DC23">
        <v>0.36688135683376771</v>
      </c>
      <c r="DD23">
        <v>5.0364190329134792E-2</v>
      </c>
      <c r="DE23">
        <v>0.38066158071428563</v>
      </c>
      <c r="DF23">
        <v>5.1035960376079895E-2</v>
      </c>
      <c r="DG23">
        <v>0.36889239697767362</v>
      </c>
      <c r="DH23">
        <v>5.050555549006653E-2</v>
      </c>
      <c r="DI23">
        <v>0.37047437854714976</v>
      </c>
      <c r="DJ23">
        <v>5.0490062347341602E-2</v>
      </c>
      <c r="DK23">
        <v>0.37869525408817556</v>
      </c>
      <c r="DL23">
        <v>5.0554556945738904E-2</v>
      </c>
      <c r="DM23">
        <v>0.35589115712852742</v>
      </c>
      <c r="DN23">
        <v>5.03731578559522E-2</v>
      </c>
      <c r="DO23">
        <v>0.37025169798742813</v>
      </c>
      <c r="DP23">
        <v>5.0610425516858855E-2</v>
      </c>
      <c r="DQ23">
        <v>0.36392929616001179</v>
      </c>
      <c r="DR23">
        <v>5.0603724751595552E-2</v>
      </c>
      <c r="DS23">
        <v>0.3725843690627243</v>
      </c>
      <c r="DT23">
        <v>5.0734757088474414E-2</v>
      </c>
      <c r="DU23">
        <v>0.37228885313208282</v>
      </c>
      <c r="DV23">
        <v>5.0668467755308866E-2</v>
      </c>
      <c r="DW23">
        <v>0.35892451047828139</v>
      </c>
      <c r="DX23">
        <v>5.0665195673315226E-2</v>
      </c>
      <c r="DY23">
        <v>0.36121964915481014</v>
      </c>
      <c r="DZ23">
        <v>5.0626479175619854E-2</v>
      </c>
      <c r="EA23">
        <v>0.35508162018740752</v>
      </c>
      <c r="EB23">
        <v>5.0607666250120184E-2</v>
      </c>
      <c r="EC23">
        <v>0.36175196361083517</v>
      </c>
      <c r="ED23">
        <v>5.074624059367331E-2</v>
      </c>
      <c r="EE23">
        <v>0.36354005460770633</v>
      </c>
      <c r="EF23">
        <v>5.0669292835746609E-2</v>
      </c>
      <c r="EG23">
        <v>0.34298383992324644</v>
      </c>
      <c r="EH23">
        <v>5.0960918337959869E-2</v>
      </c>
      <c r="EI23">
        <v>0.36099748100288431</v>
      </c>
      <c r="EJ23">
        <v>5.0839483373533369E-2</v>
      </c>
      <c r="EK23">
        <v>0.37189344216599685</v>
      </c>
      <c r="EL23">
        <v>5.1035960884843211E-2</v>
      </c>
      <c r="EM23">
        <v>0.36074713934223102</v>
      </c>
      <c r="EN23">
        <v>5.1077781423434596E-2</v>
      </c>
      <c r="EO23">
        <v>0.37471945013176144</v>
      </c>
      <c r="EP23">
        <v>5.1281911464150044E-2</v>
      </c>
      <c r="EQ23">
        <v>0.37332189676857697</v>
      </c>
      <c r="ER23">
        <v>5.060145354147301E-2</v>
      </c>
    </row>
    <row r="24" spans="3:148" x14ac:dyDescent="0.25">
      <c r="C24">
        <v>0.37032999999999999</v>
      </c>
      <c r="D24">
        <v>5.0610000000000002E-2</v>
      </c>
      <c r="E24" t="s">
        <v>1054</v>
      </c>
      <c r="F24" t="s">
        <v>1054</v>
      </c>
      <c r="G24" t="s">
        <v>1054</v>
      </c>
      <c r="H24" t="s">
        <v>1054</v>
      </c>
      <c r="I24" t="s">
        <v>1054</v>
      </c>
      <c r="J24" t="s">
        <v>1054</v>
      </c>
      <c r="K24" t="s">
        <v>1054</v>
      </c>
      <c r="L24" t="s">
        <v>1054</v>
      </c>
      <c r="M24" t="s">
        <v>1054</v>
      </c>
      <c r="N24" t="s">
        <v>1054</v>
      </c>
      <c r="O24">
        <v>0.3885390996637279</v>
      </c>
      <c r="P24">
        <v>5.3063386488644726E-2</v>
      </c>
      <c r="Q24">
        <v>0.39085489237639437</v>
      </c>
      <c r="R24">
        <v>5.3245106131049151E-2</v>
      </c>
      <c r="S24">
        <v>0.3885390996637279</v>
      </c>
      <c r="T24">
        <v>5.3157604949529924E-2</v>
      </c>
      <c r="W24">
        <v>0.36340439630132243</v>
      </c>
      <c r="X24">
        <v>4.8905139165483363E-2</v>
      </c>
      <c r="Y24">
        <v>0.36198623751864245</v>
      </c>
      <c r="Z24">
        <v>4.8930996141715824E-2</v>
      </c>
      <c r="AA24">
        <v>0.37624011782902783</v>
      </c>
      <c r="AB24">
        <v>4.9109491116889274E-2</v>
      </c>
      <c r="AC24">
        <v>0.36950333835407251</v>
      </c>
      <c r="AD24">
        <v>4.9155562018830229E-2</v>
      </c>
      <c r="AE24">
        <v>0.35033592121143675</v>
      </c>
      <c r="AF24">
        <v>4.9169869318341428E-2</v>
      </c>
      <c r="AG24">
        <v>0.3600781215524117</v>
      </c>
      <c r="AH24">
        <v>4.9374393018911528E-2</v>
      </c>
      <c r="AI24">
        <v>0.36541315898397647</v>
      </c>
      <c r="AJ24">
        <v>4.9414820539311288E-2</v>
      </c>
      <c r="AK24">
        <v>0.34914684788907674</v>
      </c>
      <c r="AL24">
        <v>4.932637747513513E-2</v>
      </c>
      <c r="AM24">
        <v>0.37124918640288029</v>
      </c>
      <c r="AN24">
        <v>4.9590701416404273E-2</v>
      </c>
      <c r="AO24">
        <v>0.35794911335381807</v>
      </c>
      <c r="AP24">
        <v>4.9468846045842514E-2</v>
      </c>
      <c r="AQ24">
        <v>0.36852812667537915</v>
      </c>
      <c r="AR24">
        <v>4.9537124247546506E-2</v>
      </c>
      <c r="AS24">
        <v>0.37061283277512369</v>
      </c>
      <c r="AT24">
        <v>4.9582546055349709E-2</v>
      </c>
      <c r="AU24">
        <v>0.36608006734068504</v>
      </c>
      <c r="AV24">
        <v>4.9596948521260981E-2</v>
      </c>
      <c r="AW24">
        <v>0.35066890185345778</v>
      </c>
      <c r="AX24">
        <v>4.9481453226201781E-2</v>
      </c>
      <c r="AY24">
        <v>0.35667220885391837</v>
      </c>
      <c r="AZ24">
        <v>4.9595437301192161E-2</v>
      </c>
      <c r="BA24">
        <v>0.36380131488176315</v>
      </c>
      <c r="BB24">
        <v>4.9637496081881505E-2</v>
      </c>
      <c r="BC24">
        <v>0.36630114485131077</v>
      </c>
      <c r="BD24">
        <v>4.9669773023416637E-2</v>
      </c>
      <c r="BE24">
        <v>0.37362628073064924</v>
      </c>
      <c r="BF24">
        <v>4.9773949767966841E-2</v>
      </c>
      <c r="BG24">
        <v>0.35951225551865545</v>
      </c>
      <c r="BH24">
        <v>4.9629087500158708E-2</v>
      </c>
      <c r="BI24">
        <v>0.37330064333280272</v>
      </c>
      <c r="BJ24">
        <v>4.9761845692034887E-2</v>
      </c>
      <c r="BK24">
        <v>0.37183436176504919</v>
      </c>
      <c r="BL24">
        <v>4.974065040500443E-2</v>
      </c>
      <c r="BM24">
        <v>0.35379878138920723</v>
      </c>
      <c r="BN24">
        <v>4.9611952669874233E-2</v>
      </c>
      <c r="BO24">
        <v>0.36173000114616655</v>
      </c>
      <c r="BP24">
        <v>4.9738682991568847E-2</v>
      </c>
      <c r="BQ24">
        <v>0.36104718536088032</v>
      </c>
      <c r="BR24">
        <v>4.9778681947395896E-2</v>
      </c>
      <c r="BS24">
        <v>0.37317414092602769</v>
      </c>
      <c r="BT24">
        <v>4.9821104274798016E-2</v>
      </c>
      <c r="BU24">
        <v>0.36536602571018001</v>
      </c>
      <c r="BV24">
        <v>4.9804916754524552E-2</v>
      </c>
      <c r="BW24">
        <v>0.36445825272946702</v>
      </c>
      <c r="BX24">
        <v>4.9860655475911973E-2</v>
      </c>
      <c r="BY24">
        <v>0.36038298298497401</v>
      </c>
      <c r="BZ24">
        <v>4.9812528796369646E-2</v>
      </c>
      <c r="CA24">
        <v>0.35836407018292393</v>
      </c>
      <c r="CB24">
        <v>4.988810534092665E-2</v>
      </c>
      <c r="CC24">
        <v>0.37142011838464922</v>
      </c>
      <c r="CD24">
        <v>4.9935810516957481E-2</v>
      </c>
      <c r="CE24">
        <v>0.36715769535454795</v>
      </c>
      <c r="CF24">
        <v>4.9949804145326432E-2</v>
      </c>
      <c r="CG24">
        <v>0.36352597426718308</v>
      </c>
      <c r="CH24">
        <v>4.9946077113817502E-2</v>
      </c>
      <c r="CI24">
        <v>0.36728003637857304</v>
      </c>
      <c r="CJ24">
        <v>5.0041284612952007E-2</v>
      </c>
      <c r="CK24">
        <v>0.36820619703093077</v>
      </c>
      <c r="CL24">
        <v>5.003997494659003E-2</v>
      </c>
      <c r="CM24">
        <v>0.37386238959720175</v>
      </c>
      <c r="CN24">
        <v>5.0099053099785899E-2</v>
      </c>
      <c r="CO24">
        <v>0.36359490474004308</v>
      </c>
      <c r="CP24">
        <v>5.0125875304699079E-2</v>
      </c>
      <c r="CQ24">
        <v>0.36509398140482552</v>
      </c>
      <c r="CR24">
        <v>5.0135089044456779E-2</v>
      </c>
      <c r="CS24">
        <v>0.36184281173358013</v>
      </c>
      <c r="CT24">
        <v>5.0129755905795298E-2</v>
      </c>
      <c r="CU24">
        <v>0.35935474458553684</v>
      </c>
      <c r="CV24">
        <v>5.0178407724521361E-2</v>
      </c>
      <c r="CW24">
        <v>0.35315156733918862</v>
      </c>
      <c r="CX24">
        <v>5.0140047687627462E-2</v>
      </c>
      <c r="CY24">
        <v>0.35372586786489807</v>
      </c>
      <c r="CZ24">
        <v>5.015259365781765E-2</v>
      </c>
      <c r="DA24">
        <v>0.36103277526383709</v>
      </c>
      <c r="DB24">
        <v>5.0228051184473238E-2</v>
      </c>
      <c r="DC24">
        <v>0.36773802821969831</v>
      </c>
      <c r="DD24">
        <v>5.032871594923613E-2</v>
      </c>
      <c r="DE24">
        <v>0.38066450309269206</v>
      </c>
      <c r="DF24">
        <v>5.0916049903081614E-2</v>
      </c>
      <c r="DG24">
        <v>0.36996011492837722</v>
      </c>
      <c r="DH24">
        <v>5.0448964769705666E-2</v>
      </c>
      <c r="DI24">
        <v>0.37138696087258005</v>
      </c>
      <c r="DJ24">
        <v>5.0449247283174015E-2</v>
      </c>
      <c r="DK24">
        <v>0.37985980863755031</v>
      </c>
      <c r="DL24">
        <v>5.0492995930683522E-2</v>
      </c>
      <c r="DM24">
        <v>0.35675186871319553</v>
      </c>
      <c r="DN24">
        <v>5.0333507803794024E-2</v>
      </c>
      <c r="DO24">
        <v>0.37112895554655823</v>
      </c>
      <c r="DP24">
        <v>5.0574062375013565E-2</v>
      </c>
      <c r="DQ24">
        <v>0.36497386195166825</v>
      </c>
      <c r="DR24">
        <v>5.0547746612393168E-2</v>
      </c>
      <c r="DS24">
        <v>0.37381422747691728</v>
      </c>
      <c r="DT24">
        <v>5.0667210357293983E-2</v>
      </c>
      <c r="DU24">
        <v>0.37337426618955866</v>
      </c>
      <c r="DV24">
        <v>5.0610915711972064E-2</v>
      </c>
      <c r="DW24">
        <v>0.36011343505596627</v>
      </c>
      <c r="DX24">
        <v>5.0597525169994433E-2</v>
      </c>
      <c r="DY24">
        <v>0.36219875626835879</v>
      </c>
      <c r="DZ24">
        <v>5.0575185041461093E-2</v>
      </c>
      <c r="EA24">
        <v>0.3562269663164655</v>
      </c>
      <c r="EB24">
        <v>5.0542155370665483E-2</v>
      </c>
      <c r="EC24">
        <v>0.36283594650713358</v>
      </c>
      <c r="ED24">
        <v>5.068619743860675E-2</v>
      </c>
      <c r="EE24">
        <v>0.36449879082091446</v>
      </c>
      <c r="EF24">
        <v>5.0620647419333427E-2</v>
      </c>
      <c r="EG24">
        <v>0.34298762543552841</v>
      </c>
      <c r="EH24">
        <v>5.0848043772890421E-2</v>
      </c>
      <c r="EI24">
        <v>0.36191272860449875</v>
      </c>
      <c r="EJ24">
        <v>5.0794681476513635E-2</v>
      </c>
      <c r="EK24">
        <v>0.37285492570345713</v>
      </c>
      <c r="EL24">
        <v>5.0988589509350153E-2</v>
      </c>
      <c r="EM24">
        <v>0.36171555695468821</v>
      </c>
      <c r="EN24">
        <v>5.1027437480537528E-2</v>
      </c>
      <c r="EO24">
        <v>0.3758050354838019</v>
      </c>
      <c r="EP24">
        <v>5.1224421142913312E-2</v>
      </c>
      <c r="EQ24">
        <v>0.37397938340499692</v>
      </c>
      <c r="ER24">
        <v>5.0634714841940424E-2</v>
      </c>
    </row>
    <row r="25" spans="3:148" x14ac:dyDescent="0.25">
      <c r="C25">
        <v>0.38091000000000003</v>
      </c>
      <c r="D25">
        <v>5.067E-2</v>
      </c>
      <c r="O25">
        <v>0.39085489237639437</v>
      </c>
      <c r="P25">
        <v>5.3339827759364633E-2</v>
      </c>
      <c r="Q25">
        <v>0.39317454734680313</v>
      </c>
      <c r="R25">
        <v>5.3521116545675221E-2</v>
      </c>
      <c r="S25">
        <v>0.39085489237639437</v>
      </c>
      <c r="T25">
        <v>5.3434549387680115E-2</v>
      </c>
      <c r="W25">
        <v>0.36467742973722794</v>
      </c>
      <c r="X25">
        <v>4.8874325631260485E-2</v>
      </c>
      <c r="Y25">
        <v>0.36322383604002434</v>
      </c>
      <c r="Z25">
        <v>4.8902506782016832E-2</v>
      </c>
      <c r="AA25">
        <v>0.37721935485618152</v>
      </c>
      <c r="AB25">
        <v>4.9109717566955029E-2</v>
      </c>
      <c r="AC25">
        <v>0.37098262777462088</v>
      </c>
      <c r="AD25">
        <v>4.9114203739922174E-2</v>
      </c>
      <c r="AE25">
        <v>0.35159031645649291</v>
      </c>
      <c r="AF25">
        <v>4.9136556035980994E-2</v>
      </c>
      <c r="AG25">
        <v>0.36132244084664761</v>
      </c>
      <c r="AH25">
        <v>4.934398812432822E-2</v>
      </c>
      <c r="AI25">
        <v>0.36647521108542352</v>
      </c>
      <c r="AJ25">
        <v>4.9401662267223749E-2</v>
      </c>
      <c r="AK25">
        <v>0.35024761519708458</v>
      </c>
      <c r="AL25">
        <v>4.9304114123817397E-2</v>
      </c>
      <c r="AM25">
        <v>0.37228932674997905</v>
      </c>
      <c r="AN25">
        <v>4.9581757293857394E-2</v>
      </c>
      <c r="AO25">
        <v>0.3589386610503138</v>
      </c>
      <c r="AP25">
        <v>4.9462115866661466E-2</v>
      </c>
      <c r="AQ25">
        <v>0.36967129285756872</v>
      </c>
      <c r="AR25">
        <v>4.9517710331262149E-2</v>
      </c>
      <c r="AS25">
        <v>0.3715568046117842</v>
      </c>
      <c r="AT25">
        <v>4.9587537312117173E-2</v>
      </c>
      <c r="AU25">
        <v>0.36721310638943488</v>
      </c>
      <c r="AV25">
        <v>4.9577667107758364E-2</v>
      </c>
      <c r="AW25">
        <v>0.35198081007992521</v>
      </c>
      <c r="AX25">
        <v>4.9444594357142789E-2</v>
      </c>
      <c r="AY25">
        <v>0.35822079020847364</v>
      </c>
      <c r="AZ25">
        <v>4.9547526362272144E-2</v>
      </c>
      <c r="BA25">
        <v>0.36512847730194253</v>
      </c>
      <c r="BB25">
        <v>4.9602576888361824E-2</v>
      </c>
      <c r="BC25">
        <v>0.36739859859690005</v>
      </c>
      <c r="BD25">
        <v>4.9652354248859117E-2</v>
      </c>
      <c r="BE25">
        <v>0.37483016980860351</v>
      </c>
      <c r="BF25">
        <v>4.9749773464889506E-2</v>
      </c>
      <c r="BG25">
        <v>0.36089017941357332</v>
      </c>
      <c r="BH25">
        <v>4.9590681289701836E-2</v>
      </c>
      <c r="BI25">
        <v>0.37422940436999963</v>
      </c>
      <c r="BJ25">
        <v>4.9770104005405366E-2</v>
      </c>
      <c r="BK25">
        <v>0.3730821000660679</v>
      </c>
      <c r="BL25">
        <v>4.9712361399189754E-2</v>
      </c>
      <c r="BM25">
        <v>0.35505165985724285</v>
      </c>
      <c r="BN25">
        <v>4.9579904363577072E-2</v>
      </c>
      <c r="BO25">
        <v>0.36293046349268715</v>
      </c>
      <c r="BP25">
        <v>4.9711554636957138E-2</v>
      </c>
      <c r="BQ25">
        <v>0.36236926465443148</v>
      </c>
      <c r="BR25">
        <v>4.9743172561509084E-2</v>
      </c>
      <c r="BS25">
        <v>0.37427853378212678</v>
      </c>
      <c r="BT25">
        <v>4.9806614960199641E-2</v>
      </c>
      <c r="BU25">
        <v>0.36647713965169115</v>
      </c>
      <c r="BV25">
        <v>4.9787211453131093E-2</v>
      </c>
      <c r="BW25">
        <v>0.36599335582627107</v>
      </c>
      <c r="BX25">
        <v>4.981466746497891E-2</v>
      </c>
      <c r="BY25">
        <v>0.361657817671939</v>
      </c>
      <c r="BZ25">
        <v>4.9780172921549487E-2</v>
      </c>
      <c r="CA25">
        <v>0.35972341294185173</v>
      </c>
      <c r="CB25">
        <v>4.9850163447132723E-2</v>
      </c>
      <c r="CC25">
        <v>0.37255316745171047</v>
      </c>
      <c r="CD25">
        <v>4.9917401559861539E-2</v>
      </c>
      <c r="CE25">
        <v>0.36861682464249668</v>
      </c>
      <c r="CF25">
        <v>4.9908464290038229E-2</v>
      </c>
      <c r="CG25">
        <v>0.36463707811543045</v>
      </c>
      <c r="CH25">
        <v>4.9927461478083413E-2</v>
      </c>
      <c r="CI25">
        <v>0.36843835803516806</v>
      </c>
      <c r="CJ25">
        <v>5.0018886661828126E-2</v>
      </c>
      <c r="CK25">
        <v>0.36953859062814154</v>
      </c>
      <c r="CL25">
        <v>5.0006069970074327E-2</v>
      </c>
      <c r="CM25">
        <v>0.37520662226067775</v>
      </c>
      <c r="CN25">
        <v>5.0065629950179047E-2</v>
      </c>
      <c r="CO25">
        <v>0.3648258908131447</v>
      </c>
      <c r="CP25">
        <v>5.0097221011346227E-2</v>
      </c>
      <c r="CQ25">
        <v>0.3661983429667191</v>
      </c>
      <c r="CR25">
        <v>5.0117246775705511E-2</v>
      </c>
      <c r="CS25">
        <v>0.36302488835956093</v>
      </c>
      <c r="CT25">
        <v>5.0104848774337817E-2</v>
      </c>
      <c r="CU25">
        <v>0.36051826301993561</v>
      </c>
      <c r="CV25">
        <v>5.0154380549664986E-2</v>
      </c>
      <c r="CW25">
        <v>0.35442820280280529</v>
      </c>
      <c r="CX25">
        <v>5.0106104918509121E-2</v>
      </c>
      <c r="CY25">
        <v>0.35477794334181273</v>
      </c>
      <c r="CZ25">
        <v>5.0136802667065515E-2</v>
      </c>
      <c r="DA25">
        <v>0.36219798563267519</v>
      </c>
      <c r="DB25">
        <v>5.0204260460259692E-2</v>
      </c>
      <c r="DC25">
        <v>0.36879687887422719</v>
      </c>
      <c r="DD25">
        <v>5.0316462379110402E-2</v>
      </c>
      <c r="DE25">
        <v>0.38099802884768286</v>
      </c>
      <c r="DF25">
        <v>5.0805364329609602E-2</v>
      </c>
      <c r="DG25">
        <v>0.37128069117904783</v>
      </c>
      <c r="DH25">
        <v>5.0415588071943969E-2</v>
      </c>
      <c r="DI25">
        <v>0.37251511750372096</v>
      </c>
      <c r="DJ25">
        <v>5.0431911309306569E-2</v>
      </c>
      <c r="DK25">
        <v>0.38130041562592276</v>
      </c>
      <c r="DL25">
        <v>5.0454811752596217E-2</v>
      </c>
      <c r="DM25">
        <v>0.35781574590353843</v>
      </c>
      <c r="DN25">
        <v>5.0316947852107878E-2</v>
      </c>
      <c r="DO25">
        <v>0.37221327701000223</v>
      </c>
      <c r="DP25">
        <v>5.0561319754246999E-2</v>
      </c>
      <c r="DQ25">
        <v>0.36626572835562515</v>
      </c>
      <c r="DR25">
        <v>5.0515015723945934E-2</v>
      </c>
      <c r="DS25">
        <v>0.37533583868374187</v>
      </c>
      <c r="DT25">
        <v>5.0622652730577936E-2</v>
      </c>
      <c r="DU25">
        <v>0.37471678869432912</v>
      </c>
      <c r="DV25">
        <v>5.0576524474615116E-2</v>
      </c>
      <c r="DW25">
        <v>0.3615843141799106</v>
      </c>
      <c r="DX25">
        <v>5.0552835183868217E-2</v>
      </c>
      <c r="DY25">
        <v>0.36340948237588622</v>
      </c>
      <c r="DZ25">
        <v>5.0546935257103034E-2</v>
      </c>
      <c r="EA25">
        <v>0.35764380525878792</v>
      </c>
      <c r="EB25">
        <v>5.0499771482533026E-2</v>
      </c>
      <c r="EC25">
        <v>0.36417672024211151</v>
      </c>
      <c r="ED25">
        <v>5.0649171017785891E-2</v>
      </c>
      <c r="EE25">
        <v>0.36568423515482268</v>
      </c>
      <c r="EF25">
        <v>5.05951701272239E-2</v>
      </c>
      <c r="EG25">
        <v>0.34324993726023068</v>
      </c>
      <c r="EH25">
        <v>5.0744939214814919E-2</v>
      </c>
      <c r="EI25">
        <v>0.36304421150492816</v>
      </c>
      <c r="EJ25">
        <v>5.077321043916562E-2</v>
      </c>
      <c r="EK25">
        <v>0.37404376833981001</v>
      </c>
      <c r="EL25">
        <v>5.0964442392580515E-2</v>
      </c>
      <c r="EM25">
        <v>0.36291295309074173</v>
      </c>
      <c r="EN25">
        <v>5.1000621994638728E-2</v>
      </c>
      <c r="EO25">
        <v>0.37714770929879543</v>
      </c>
      <c r="EP25">
        <v>5.1190541556502218E-2</v>
      </c>
      <c r="EQ25">
        <v>0.37462204930900295</v>
      </c>
      <c r="ER25">
        <v>5.0676205319050815E-2</v>
      </c>
    </row>
    <row r="26" spans="3:148" x14ac:dyDescent="0.25">
      <c r="C26">
        <v>0.37314999999999998</v>
      </c>
      <c r="D26">
        <v>5.0650000000000001E-2</v>
      </c>
      <c r="O26">
        <v>0.39317454734680313</v>
      </c>
      <c r="P26">
        <v>5.3616341599102668E-2</v>
      </c>
      <c r="Q26">
        <v>0.39549807101639201</v>
      </c>
      <c r="R26">
        <v>5.3797199290587655E-2</v>
      </c>
      <c r="S26">
        <v>0.39317454734680313</v>
      </c>
      <c r="T26">
        <v>5.3711566652530116E-2</v>
      </c>
      <c r="W26">
        <v>0.36615947811507199</v>
      </c>
      <c r="X26">
        <v>4.8866852663240222E-2</v>
      </c>
      <c r="Y26">
        <v>0.36466454650353364</v>
      </c>
      <c r="Z26">
        <v>4.8897407601986437E-2</v>
      </c>
      <c r="AA26">
        <v>0.3783587277792288</v>
      </c>
      <c r="AB26">
        <v>4.9132591957409488E-2</v>
      </c>
      <c r="AC26">
        <v>0.37270515986362313</v>
      </c>
      <c r="AD26">
        <v>4.909673489995859E-2</v>
      </c>
      <c r="AE26">
        <v>0.35305064738805975</v>
      </c>
      <c r="AF26">
        <v>4.9126522480196617E-2</v>
      </c>
      <c r="AG26">
        <v>0.362771001235977</v>
      </c>
      <c r="AH26">
        <v>4.9336933002256826E-2</v>
      </c>
      <c r="AI26">
        <v>0.36771115081062578</v>
      </c>
      <c r="AJ26">
        <v>4.9411644437034927E-2</v>
      </c>
      <c r="AK26">
        <v>0.35152875112531523</v>
      </c>
      <c r="AL26">
        <v>4.9304924334142013E-2</v>
      </c>
      <c r="AM26">
        <v>0.37349969639511738</v>
      </c>
      <c r="AN26">
        <v>4.9595951021130381E-2</v>
      </c>
      <c r="AO26">
        <v>0.36009000021151027</v>
      </c>
      <c r="AP26">
        <v>4.9478513756368914E-2</v>
      </c>
      <c r="AQ26">
        <v>0.37100181946522059</v>
      </c>
      <c r="AR26">
        <v>4.9521817429319562E-2</v>
      </c>
      <c r="AS26">
        <v>0.37265498088185472</v>
      </c>
      <c r="AT26">
        <v>4.9615508754873756E-2</v>
      </c>
      <c r="AU26">
        <v>0.36853181975163368</v>
      </c>
      <c r="AV26">
        <v>4.9581907887622012E-2</v>
      </c>
      <c r="AW26">
        <v>0.35350818761576097</v>
      </c>
      <c r="AX26">
        <v>4.9431341498076799E-2</v>
      </c>
      <c r="AY26">
        <v>0.36002412086063879</v>
      </c>
      <c r="AZ26">
        <v>4.9523687003752252E-2</v>
      </c>
      <c r="BA26">
        <v>0.36667362762897998</v>
      </c>
      <c r="BB26">
        <v>4.9591318736124344E-2</v>
      </c>
      <c r="BC26">
        <v>0.36867584859026487</v>
      </c>
      <c r="BD26">
        <v>4.9658057040745156E-2</v>
      </c>
      <c r="BE26">
        <v>0.37623154258135033</v>
      </c>
      <c r="BF26">
        <v>4.9749061899246771E-2</v>
      </c>
      <c r="BG26">
        <v>0.36249450077807138</v>
      </c>
      <c r="BH26">
        <v>4.9576260601449103E-2</v>
      </c>
      <c r="BI26">
        <v>0.37530984396059197</v>
      </c>
      <c r="BJ26">
        <v>4.980127249206294E-2</v>
      </c>
      <c r="BK26">
        <v>0.37453463430564993</v>
      </c>
      <c r="BL26">
        <v>4.9707466538708209E-2</v>
      </c>
      <c r="BM26">
        <v>0.3565101645933868</v>
      </c>
      <c r="BN26">
        <v>4.9571589998071486E-2</v>
      </c>
      <c r="BO26">
        <v>0.36432785597520018</v>
      </c>
      <c r="BP26">
        <v>4.9707842434049195E-2</v>
      </c>
      <c r="BQ26">
        <v>0.36390849205612152</v>
      </c>
      <c r="BR26">
        <v>4.9731307968493822E-2</v>
      </c>
      <c r="BS26">
        <v>0.37556381574970715</v>
      </c>
      <c r="BT26">
        <v>4.9815676538810194E-2</v>
      </c>
      <c r="BU26">
        <v>0.36777027182865552</v>
      </c>
      <c r="BV26">
        <v>4.9793040774174339E-2</v>
      </c>
      <c r="BW26">
        <v>0.36778095604586397</v>
      </c>
      <c r="BX26">
        <v>4.9792829017711551E-2</v>
      </c>
      <c r="BY26">
        <v>0.36314192949292678</v>
      </c>
      <c r="BZ26">
        <v>4.9771543661959489E-2</v>
      </c>
      <c r="CA26">
        <v>0.36130606445488606</v>
      </c>
      <c r="CB26">
        <v>4.9836221200938301E-2</v>
      </c>
      <c r="CC26">
        <v>0.37387188916660086</v>
      </c>
      <c r="CD26">
        <v>4.9922522039586255E-2</v>
      </c>
      <c r="CE26">
        <v>0.37031580883210069</v>
      </c>
      <c r="CF26">
        <v>4.9891443204857645E-2</v>
      </c>
      <c r="CG26">
        <v>0.36593020187767972</v>
      </c>
      <c r="CH26">
        <v>4.9932373644757083E-2</v>
      </c>
      <c r="CI26">
        <v>0.36978657513691754</v>
      </c>
      <c r="CJ26">
        <v>5.0019977637814642E-2</v>
      </c>
      <c r="CK26">
        <v>0.37108978736276299</v>
      </c>
      <c r="CL26">
        <v>4.9996276300541376E-2</v>
      </c>
      <c r="CM26">
        <v>0.37677162117102125</v>
      </c>
      <c r="CN26">
        <v>5.0056330110150649E-2</v>
      </c>
      <c r="CO26">
        <v>0.36625884168379158</v>
      </c>
      <c r="CP26">
        <v>5.0092373853638822E-2</v>
      </c>
      <c r="CQ26">
        <v>0.36748359884504095</v>
      </c>
      <c r="CR26">
        <v>5.0122938165883195E-2</v>
      </c>
      <c r="CS26">
        <v>0.36440077390944914</v>
      </c>
      <c r="CT26">
        <v>5.0103813486967415E-2</v>
      </c>
      <c r="CU26">
        <v>0.36187249781305247</v>
      </c>
      <c r="CV26">
        <v>5.0154237990844196E-2</v>
      </c>
      <c r="CW26">
        <v>0.35591437766901063</v>
      </c>
      <c r="CX26">
        <v>5.0096272503071332E-2</v>
      </c>
      <c r="CY26">
        <v>0.35600219527005905</v>
      </c>
      <c r="CZ26">
        <v>5.0144557449368327E-2</v>
      </c>
      <c r="DA26">
        <v>0.36355419270056472</v>
      </c>
      <c r="DB26">
        <v>5.0204357627807658E-2</v>
      </c>
      <c r="DC26">
        <v>0.3700290261117164</v>
      </c>
      <c r="DD26">
        <v>5.0327763864207974E-2</v>
      </c>
      <c r="DE26">
        <v>0.38165566627981706</v>
      </c>
      <c r="DF26">
        <v>5.0706058024448518E-2</v>
      </c>
      <c r="DG26">
        <v>0.37281810385205244</v>
      </c>
      <c r="DH26">
        <v>5.0406335826089804E-2</v>
      </c>
      <c r="DI26">
        <v>0.37382807526855971</v>
      </c>
      <c r="DJ26">
        <v>5.043852730591486E-2</v>
      </c>
      <c r="DK26">
        <v>0.38297777905003227</v>
      </c>
      <c r="DL26">
        <v>5.044104597631649E-2</v>
      </c>
      <c r="DM26">
        <v>0.35905376890312451</v>
      </c>
      <c r="DN26">
        <v>5.0323929713207191E-2</v>
      </c>
      <c r="DO26">
        <v>0.37347508491485243</v>
      </c>
      <c r="DP26">
        <v>5.0572545240036113E-2</v>
      </c>
      <c r="DQ26">
        <v>0.36776965662402694</v>
      </c>
      <c r="DR26">
        <v>5.0506424899567623E-2</v>
      </c>
      <c r="DS26">
        <v>0.37710769709602032</v>
      </c>
      <c r="DT26">
        <v>5.0602299624230032E-2</v>
      </c>
      <c r="DU26">
        <v>0.37627980013215906</v>
      </c>
      <c r="DV26">
        <v>5.0566232146541865E-2</v>
      </c>
      <c r="DW26">
        <v>0.36329702610190889</v>
      </c>
      <c r="DX26">
        <v>5.0532344741260005E-2</v>
      </c>
      <c r="DY26">
        <v>0.36481880202530648</v>
      </c>
      <c r="DZ26">
        <v>5.0542500403021287E-2</v>
      </c>
      <c r="EA26">
        <v>0.35929348934145167</v>
      </c>
      <c r="EB26">
        <v>5.0481670707704526E-2</v>
      </c>
      <c r="EC26">
        <v>0.36573771200341498</v>
      </c>
      <c r="ED26">
        <v>5.0636171315450042E-2</v>
      </c>
      <c r="EE26">
        <v>0.36706405177822471</v>
      </c>
      <c r="EF26">
        <v>5.0593555913532429E-2</v>
      </c>
      <c r="EG26">
        <v>0.34376566979606071</v>
      </c>
      <c r="EH26">
        <v>5.0653611476676595E-2</v>
      </c>
      <c r="EI26">
        <v>0.36436106580020472</v>
      </c>
      <c r="EJ26">
        <v>5.0775655935417371E-2</v>
      </c>
      <c r="EK26">
        <v>0.37542754154701724</v>
      </c>
      <c r="EL26">
        <v>5.0964178204932944E-2</v>
      </c>
      <c r="EM26">
        <v>0.36430666590517874</v>
      </c>
      <c r="EN26">
        <v>5.099806642229076E-2</v>
      </c>
      <c r="EO26">
        <v>0.37871084693515839</v>
      </c>
      <c r="EP26">
        <v>5.1181196851716577E-2</v>
      </c>
      <c r="EQ26">
        <v>0.37522180689673673</v>
      </c>
      <c r="ER26">
        <v>5.0724111639861069E-2</v>
      </c>
    </row>
    <row r="27" spans="3:148" x14ac:dyDescent="0.25">
      <c r="C27">
        <v>0.37524999999999997</v>
      </c>
      <c r="D27">
        <v>5.0700000000000002E-2</v>
      </c>
      <c r="O27">
        <v>0.39549807101639201</v>
      </c>
      <c r="P27">
        <v>5.389292802690937E-2</v>
      </c>
      <c r="Q27">
        <v>0.39782546983734179</v>
      </c>
      <c r="R27">
        <v>5.4073354384740792E-2</v>
      </c>
      <c r="S27">
        <v>0.39549807101639201</v>
      </c>
      <c r="T27">
        <v>5.3988656763231085E-2</v>
      </c>
      <c r="W27">
        <v>0.36781011501851879</v>
      </c>
      <c r="X27">
        <v>4.8882924104509583E-2</v>
      </c>
      <c r="Y27">
        <v>0.36626907008337767</v>
      </c>
      <c r="Z27">
        <v>4.8915837693963286E-2</v>
      </c>
      <c r="AA27">
        <v>0.37962715747495263</v>
      </c>
      <c r="AB27">
        <v>4.9177490334510132E-2</v>
      </c>
      <c r="AC27">
        <v>0.37462394843599728</v>
      </c>
      <c r="AD27">
        <v>4.9103632003355803E-2</v>
      </c>
      <c r="AE27">
        <v>0.35467707998512277</v>
      </c>
      <c r="AF27">
        <v>4.9140042340234585E-2</v>
      </c>
      <c r="AG27">
        <v>0.36438428976909409</v>
      </c>
      <c r="AH27">
        <v>4.9353420098036116E-2</v>
      </c>
      <c r="AI27">
        <v>0.36908726494573413</v>
      </c>
      <c r="AJ27">
        <v>4.9444494761173949E-2</v>
      </c>
      <c r="AK27">
        <v>0.35295530962531874</v>
      </c>
      <c r="AL27">
        <v>4.9328786005683391E-2</v>
      </c>
      <c r="AM27">
        <v>0.37484727960957404</v>
      </c>
      <c r="AN27">
        <v>4.9632895430343514E-2</v>
      </c>
      <c r="AO27">
        <v>0.36137172530640727</v>
      </c>
      <c r="AP27">
        <v>4.9517592423279751E-2</v>
      </c>
      <c r="AQ27">
        <v>0.37248341320090211</v>
      </c>
      <c r="AR27">
        <v>4.9549333510790133E-2</v>
      </c>
      <c r="AS27">
        <v>0.37387740619941962</v>
      </c>
      <c r="AT27">
        <v>4.966569739557717E-2</v>
      </c>
      <c r="AU27">
        <v>0.37000023636438972</v>
      </c>
      <c r="AV27">
        <v>4.9609555183432151E-2</v>
      </c>
      <c r="AW27">
        <v>0.35520937158336358</v>
      </c>
      <c r="AX27">
        <v>4.9442056152451501E-2</v>
      </c>
      <c r="AY27">
        <v>0.36203301065115495</v>
      </c>
      <c r="AZ27">
        <v>4.9524569501188352E-2</v>
      </c>
      <c r="BA27">
        <v>0.3683946181898603</v>
      </c>
      <c r="BB27">
        <v>4.9604028718214281E-2</v>
      </c>
      <c r="BC27">
        <v>0.37009805478112845</v>
      </c>
      <c r="BD27">
        <v>4.9686725841778176E-2</v>
      </c>
      <c r="BE27">
        <v>0.37779217325275538</v>
      </c>
      <c r="BF27">
        <v>4.9771834480694457E-2</v>
      </c>
      <c r="BG27">
        <v>0.36428145790747984</v>
      </c>
      <c r="BH27">
        <v>4.9586218794184102E-2</v>
      </c>
      <c r="BI27">
        <v>0.37651249052904417</v>
      </c>
      <c r="BJ27">
        <v>4.9854500956941765E-2</v>
      </c>
      <c r="BK27">
        <v>0.37615234313621349</v>
      </c>
      <c r="BL27">
        <v>4.9726099342593783E-2</v>
      </c>
      <c r="BM27">
        <v>0.35813451139047514</v>
      </c>
      <c r="BN27">
        <v>4.9587236367574526E-2</v>
      </c>
      <c r="BO27">
        <v>0.36588406136951301</v>
      </c>
      <c r="BP27">
        <v>4.9727647642063347E-2</v>
      </c>
      <c r="BQ27">
        <v>0.36562288145489874</v>
      </c>
      <c r="BR27">
        <v>4.9743411803518878E-2</v>
      </c>
      <c r="BS27">
        <v>0.3769949276871733</v>
      </c>
      <c r="BT27">
        <v>4.9848041834386958E-2</v>
      </c>
      <c r="BU27">
        <v>0.36921014896622939</v>
      </c>
      <c r="BV27">
        <v>4.9822245708972139E-2</v>
      </c>
      <c r="BW27">
        <v>0.36977229231418129</v>
      </c>
      <c r="BX27">
        <v>4.9795735830022766E-2</v>
      </c>
      <c r="BY27">
        <v>0.36479483574625166</v>
      </c>
      <c r="BZ27">
        <v>4.9786876401306475E-2</v>
      </c>
      <c r="CA27">
        <v>0.36306885411441592</v>
      </c>
      <c r="CB27">
        <v>4.9846658910474843E-2</v>
      </c>
      <c r="CC27">
        <v>0.37534031223858921</v>
      </c>
      <c r="CD27">
        <v>4.9951032282792851E-2</v>
      </c>
      <c r="CE27">
        <v>0.37220830406358879</v>
      </c>
      <c r="CF27">
        <v>4.9899205180617745E-2</v>
      </c>
      <c r="CG27">
        <v>0.36737007250861886</v>
      </c>
      <c r="CH27">
        <v>4.9960679622736738E-2</v>
      </c>
      <c r="CI27">
        <v>0.37128791183582543</v>
      </c>
      <c r="CJ27">
        <v>5.0044527781930595E-2</v>
      </c>
      <c r="CK27">
        <v>0.37281747463154274</v>
      </c>
      <c r="CL27">
        <v>5.0010861083765852E-2</v>
      </c>
      <c r="CM27">
        <v>0.37851469723760578</v>
      </c>
      <c r="CN27">
        <v>5.0071407255093806E-2</v>
      </c>
      <c r="CO27">
        <v>0.36785467018765661</v>
      </c>
      <c r="CP27">
        <v>5.0111466049403544E-2</v>
      </c>
      <c r="CQ27">
        <v>0.36891469060984244</v>
      </c>
      <c r="CR27">
        <v>5.0152007968702124E-2</v>
      </c>
      <c r="CS27">
        <v>0.36593293781210989</v>
      </c>
      <c r="CT27">
        <v>5.012667828362477E-2</v>
      </c>
      <c r="CU27">
        <v>0.36338050896995788</v>
      </c>
      <c r="CV27">
        <v>5.0177983936692004E-2</v>
      </c>
      <c r="CW27">
        <v>0.35756955296162329</v>
      </c>
      <c r="CX27">
        <v>5.0110818643976054E-2</v>
      </c>
      <c r="CY27">
        <v>0.35736522924842107</v>
      </c>
      <c r="CZ27">
        <v>5.0175646474480071E-2</v>
      </c>
      <c r="DA27">
        <v>0.36506440267406165</v>
      </c>
      <c r="DB27">
        <v>5.0228340036639729E-2</v>
      </c>
      <c r="DC27">
        <v>0.37140086016749535</v>
      </c>
      <c r="DD27">
        <v>5.0362312129476151E-2</v>
      </c>
      <c r="DE27">
        <v>0.38262461522452962</v>
      </c>
      <c r="DF27">
        <v>5.0620063871869077E-2</v>
      </c>
      <c r="DG27">
        <v>0.3745304163374073</v>
      </c>
      <c r="DH27">
        <v>5.0421460409291276E-2</v>
      </c>
      <c r="DI27">
        <v>0.3752900201018971</v>
      </c>
      <c r="DJ27">
        <v>5.046891480585803E-2</v>
      </c>
      <c r="DK27">
        <v>0.38484614480822915</v>
      </c>
      <c r="DL27">
        <v>5.0452074096336542E-2</v>
      </c>
      <c r="DM27">
        <v>0.36043216767181013</v>
      </c>
      <c r="DN27">
        <v>5.0354262940121526E-2</v>
      </c>
      <c r="DO27">
        <v>0.37487996043075228</v>
      </c>
      <c r="DP27">
        <v>5.0607432630391261E-2</v>
      </c>
      <c r="DQ27">
        <v>0.36944462351416008</v>
      </c>
      <c r="DR27">
        <v>5.0522208474552674E-2</v>
      </c>
      <c r="DS27">
        <v>0.37908147103515577</v>
      </c>
      <c r="DT27">
        <v>5.0606706217934852E-2</v>
      </c>
      <c r="DU27">
        <v>0.37802066562549114</v>
      </c>
      <c r="DV27">
        <v>5.0580319475632039E-2</v>
      </c>
      <c r="DW27">
        <v>0.36520485250543583</v>
      </c>
      <c r="DX27">
        <v>5.0536612768029551E-2</v>
      </c>
      <c r="DY27">
        <v>0.36638827265040552</v>
      </c>
      <c r="DZ27">
        <v>5.0562001450474382E-2</v>
      </c>
      <c r="EA27">
        <v>0.36113101948308718</v>
      </c>
      <c r="EB27">
        <v>5.0488346788132098E-2</v>
      </c>
      <c r="EC27">
        <v>0.36747634200499751</v>
      </c>
      <c r="ED27">
        <v>5.0647552929591236E-2</v>
      </c>
      <c r="EE27">
        <v>0.36860060289054769</v>
      </c>
      <c r="EF27">
        <v>5.0615848809800579E-2</v>
      </c>
      <c r="EG27">
        <v>0.34452478489584559</v>
      </c>
      <c r="EH27">
        <v>5.0575838149014563E-2</v>
      </c>
      <c r="EI27">
        <v>0.36582737113793617</v>
      </c>
      <c r="EJ27">
        <v>5.0801951258506062E-2</v>
      </c>
      <c r="EK27">
        <v>0.3769684995992138</v>
      </c>
      <c r="EL27">
        <v>5.0987804152757783E-2</v>
      </c>
      <c r="EM27">
        <v>0.36585867854555953</v>
      </c>
      <c r="EN27">
        <v>5.1019840472845392E-2</v>
      </c>
      <c r="EO27">
        <v>0.38045181007296647</v>
      </c>
      <c r="EP27">
        <v>5.119664192774312E-2</v>
      </c>
      <c r="EQ27">
        <v>0.37575244388365814</v>
      </c>
      <c r="ER27">
        <v>5.0776340068271732E-2</v>
      </c>
    </row>
    <row r="28" spans="3:148" x14ac:dyDescent="0.25">
      <c r="C28">
        <v>0.36932999999999999</v>
      </c>
      <c r="D28">
        <v>5.0650000000000001E-2</v>
      </c>
      <c r="O28">
        <v>0.39782546983734179</v>
      </c>
      <c r="P28">
        <v>5.4169587061839719E-2</v>
      </c>
      <c r="Q28">
        <v>0.40015675027259423</v>
      </c>
      <c r="R28">
        <v>5.434958184709425E-2</v>
      </c>
      <c r="S28">
        <v>0.39782546983734179</v>
      </c>
      <c r="T28">
        <v>5.4265819738938646E-2</v>
      </c>
      <c r="W28">
        <v>0.36958431537573155</v>
      </c>
      <c r="X28">
        <v>4.892210156804587E-2</v>
      </c>
      <c r="Y28">
        <v>0.36799363955897912</v>
      </c>
      <c r="Z28">
        <v>4.8957294333081922E-2</v>
      </c>
      <c r="AA28">
        <v>0.38099004448780294</v>
      </c>
      <c r="AB28">
        <v>4.9243187987570991E-2</v>
      </c>
      <c r="AC28">
        <v>0.3766866539413975</v>
      </c>
      <c r="AD28">
        <v>4.9134706915112555E-2</v>
      </c>
      <c r="AE28">
        <v>0.35642524940622744</v>
      </c>
      <c r="AF28">
        <v>4.9176746829556695E-2</v>
      </c>
      <c r="AG28">
        <v>0.36611830014034474</v>
      </c>
      <c r="AH28">
        <v>4.9392999686671886E-2</v>
      </c>
      <c r="AI28">
        <v>0.37056601668440459</v>
      </c>
      <c r="AJ28">
        <v>4.9499317168432699E-2</v>
      </c>
      <c r="AK28">
        <v>0.35448837789997534</v>
      </c>
      <c r="AL28">
        <v>4.9375048254244609E-2</v>
      </c>
      <c r="AM28">
        <v>0.376295317836146</v>
      </c>
      <c r="AN28">
        <v>4.9691582774320342E-2</v>
      </c>
      <c r="AO28">
        <v>0.36274887421562396</v>
      </c>
      <c r="AP28">
        <v>4.9578285903231135E-2</v>
      </c>
      <c r="AQ28">
        <v>0.37407566004973042</v>
      </c>
      <c r="AR28">
        <v>4.9599508008700423E-2</v>
      </c>
      <c r="AS28">
        <v>0.3751907359884406</v>
      </c>
      <c r="AT28">
        <v>4.9736734218941051E-2</v>
      </c>
      <c r="AU28">
        <v>0.37157830165038352</v>
      </c>
      <c r="AV28">
        <v>4.9659854849030183E-2</v>
      </c>
      <c r="AW28">
        <v>0.35703795811875239</v>
      </c>
      <c r="AX28">
        <v>4.9476446052426584E-2</v>
      </c>
      <c r="AY28">
        <v>0.3641926623033217</v>
      </c>
      <c r="AZ28">
        <v>4.955014978235088E-2</v>
      </c>
      <c r="BA28">
        <v>0.37024450484837013</v>
      </c>
      <c r="BB28">
        <v>4.9640360139452687E-2</v>
      </c>
      <c r="BC28">
        <v>0.37162642309201888</v>
      </c>
      <c r="BD28">
        <v>4.9737578641799986E-2</v>
      </c>
      <c r="BE28">
        <v>0.37946949188636314</v>
      </c>
      <c r="BF28">
        <v>4.9817470032574356E-2</v>
      </c>
      <c r="BG28">
        <v>0.36620230726955799</v>
      </c>
      <c r="BH28">
        <v>4.9620284234368102E-2</v>
      </c>
      <c r="BI28">
        <v>0.37780453901203459</v>
      </c>
      <c r="BJ28">
        <v>4.9928337466276194E-2</v>
      </c>
      <c r="BK28">
        <v>0.37789109967791312</v>
      </c>
      <c r="BL28">
        <v>4.9767751556528565E-2</v>
      </c>
      <c r="BM28">
        <v>0.35988039230223928</v>
      </c>
      <c r="BN28">
        <v>4.9626416679913209E-2</v>
      </c>
      <c r="BO28">
        <v>0.36755663044919346</v>
      </c>
      <c r="BP28">
        <v>4.9770430026553299E-2</v>
      </c>
      <c r="BQ28">
        <v>0.36746566877704401</v>
      </c>
      <c r="BR28">
        <v>4.9779153905517105E-2</v>
      </c>
      <c r="BS28">
        <v>0.37853283259150156</v>
      </c>
      <c r="BT28">
        <v>4.9902828006036626E-2</v>
      </c>
      <c r="BU28">
        <v>0.37075749496957949</v>
      </c>
      <c r="BV28">
        <v>4.9874029623034777E-2</v>
      </c>
      <c r="BW28">
        <v>0.37191304616884951</v>
      </c>
      <c r="BX28">
        <v>4.9823308611650192E-2</v>
      </c>
      <c r="BY28">
        <v>0.36657144945812792</v>
      </c>
      <c r="BZ28">
        <v>4.982575290243052E-2</v>
      </c>
      <c r="CA28">
        <v>0.36496369761377911</v>
      </c>
      <c r="CB28">
        <v>4.9881191862235275E-2</v>
      </c>
      <c r="CC28">
        <v>0.37691838191416488</v>
      </c>
      <c r="CD28">
        <v>5.0002154604367292E-2</v>
      </c>
      <c r="CE28">
        <v>0.37424268800041294</v>
      </c>
      <c r="CF28">
        <v>4.9931538490853751E-2</v>
      </c>
      <c r="CG28">
        <v>0.36891741409089851</v>
      </c>
      <c r="CH28">
        <v>5.0011607298731255E-2</v>
      </c>
      <c r="CI28">
        <v>0.37290141558043821</v>
      </c>
      <c r="CJ28">
        <v>5.0091867430241958E-2</v>
      </c>
      <c r="CK28">
        <v>0.37467452562953302</v>
      </c>
      <c r="CL28">
        <v>5.0049426484881088E-2</v>
      </c>
      <c r="CM28">
        <v>0.3803883038891952</v>
      </c>
      <c r="CN28">
        <v>5.0110450119797659E-2</v>
      </c>
      <c r="CO28">
        <v>0.3695698462831688</v>
      </c>
      <c r="CP28">
        <v>5.0153976813309555E-2</v>
      </c>
      <c r="CQ28">
        <v>0.37045258180835755</v>
      </c>
      <c r="CR28">
        <v>5.020366323572073E-2</v>
      </c>
      <c r="CS28">
        <v>0.36757958663033163</v>
      </c>
      <c r="CT28">
        <v>5.0172819472261147E-2</v>
      </c>
      <c r="CU28">
        <v>0.36500116187738313</v>
      </c>
      <c r="CV28">
        <v>5.0224970659706741E-2</v>
      </c>
      <c r="CW28">
        <v>0.35934857981338086</v>
      </c>
      <c r="CX28">
        <v>5.0149346560418369E-2</v>
      </c>
      <c r="CY28">
        <v>0.35882986526313354</v>
      </c>
      <c r="CZ28">
        <v>5.0229221714838741E-2</v>
      </c>
      <c r="DA28">
        <v>0.36668742096191248</v>
      </c>
      <c r="DB28">
        <v>5.0275553509160437E-2</v>
      </c>
      <c r="DC28">
        <v>0.37287496098462686</v>
      </c>
      <c r="DD28">
        <v>5.0419164788299026E-2</v>
      </c>
      <c r="DE28">
        <v>0.3838860161927749</v>
      </c>
      <c r="DF28">
        <v>5.0549055650234341E-2</v>
      </c>
      <c r="DG28">
        <v>0.37637092121417742</v>
      </c>
      <c r="DH28">
        <v>5.0460549262345493E-2</v>
      </c>
      <c r="DI28">
        <v>0.37686107395968532</v>
      </c>
      <c r="DJ28">
        <v>5.0522244917351931E-2</v>
      </c>
      <c r="DK28">
        <v>0.38685454875309588</v>
      </c>
      <c r="DL28">
        <v>5.0487595294290408E-2</v>
      </c>
      <c r="DM28">
        <v>0.36191334308440287</v>
      </c>
      <c r="DN28">
        <v>5.0407120121493482E-2</v>
      </c>
      <c r="DO28">
        <v>0.37638958221586516</v>
      </c>
      <c r="DP28">
        <v>5.0665030288248175E-2</v>
      </c>
      <c r="DQ28">
        <v>0.37124494029557442</v>
      </c>
      <c r="DR28">
        <v>5.0561935914120198E-2</v>
      </c>
      <c r="DS28">
        <v>0.38120332109333338</v>
      </c>
      <c r="DT28">
        <v>5.0635752311303253E-2</v>
      </c>
      <c r="DU28">
        <v>0.379891898901765</v>
      </c>
      <c r="DV28">
        <v>5.0618402196270992E-2</v>
      </c>
      <c r="DW28">
        <v>0.36725575285953543</v>
      </c>
      <c r="DX28">
        <v>5.0565522843532495E-2</v>
      </c>
      <c r="DY28">
        <v>0.36807508318383525</v>
      </c>
      <c r="DZ28">
        <v>5.0604906461723255E-2</v>
      </c>
      <c r="EA28">
        <v>0.36310627265151413</v>
      </c>
      <c r="EB28">
        <v>5.0519617617744927E-2</v>
      </c>
      <c r="EC28">
        <v>0.36934518495268603</v>
      </c>
      <c r="ED28">
        <v>5.0683005399445355E-2</v>
      </c>
      <c r="EE28">
        <v>0.37025197538293725</v>
      </c>
      <c r="EF28">
        <v>5.0661440723931396E-2</v>
      </c>
      <c r="EG28">
        <v>0.3455125072476487</v>
      </c>
      <c r="EH28">
        <v>5.0513133001185907E-2</v>
      </c>
      <c r="EI28">
        <v>0.36740313053088197</v>
      </c>
      <c r="EJ28">
        <v>5.0851379140564638E-2</v>
      </c>
      <c r="EK28">
        <v>0.37862460917771357</v>
      </c>
      <c r="EL28">
        <v>5.1034675781786609E-2</v>
      </c>
      <c r="EM28">
        <v>0.36752665615284957</v>
      </c>
      <c r="EN28">
        <v>5.1065350206964205E-2</v>
      </c>
      <c r="EO28">
        <v>0.38232310977617256</v>
      </c>
      <c r="EP28">
        <v>5.1236455483170136E-2</v>
      </c>
      <c r="EQ28">
        <v>0.37619076888715997</v>
      </c>
      <c r="ER28">
        <v>5.0830607971341465E-2</v>
      </c>
    </row>
    <row r="29" spans="3:148" x14ac:dyDescent="0.25">
      <c r="C29">
        <v>0.36791000000000001</v>
      </c>
      <c r="D29">
        <v>5.0729999999999997E-2</v>
      </c>
      <c r="O29">
        <v>0.40015675027259423</v>
      </c>
      <c r="P29">
        <v>5.4446318722954024E-2</v>
      </c>
      <c r="Q29">
        <v>0.40249191879586976</v>
      </c>
      <c r="R29">
        <v>5.4625881696612283E-2</v>
      </c>
      <c r="S29">
        <v>0.40015675027259423</v>
      </c>
      <c r="T29">
        <v>5.4543055598813797E-2</v>
      </c>
      <c r="W29">
        <v>0.37143368362596069</v>
      </c>
      <c r="X29">
        <v>4.8983316394771832E-2</v>
      </c>
      <c r="Y29">
        <v>0.3697912131706606</v>
      </c>
      <c r="Z29">
        <v>4.9020646690296578E-2</v>
      </c>
      <c r="AA29">
        <v>0.38241021281285054</v>
      </c>
      <c r="AB29">
        <v>4.9327892855877568E-2</v>
      </c>
      <c r="AC29">
        <v>0.37883701115070839</v>
      </c>
      <c r="AD29">
        <v>4.9189111992642365E-2</v>
      </c>
      <c r="AE29">
        <v>0.35824747014670361</v>
      </c>
      <c r="AF29">
        <v>4.9235634745375706E-2</v>
      </c>
      <c r="AG29">
        <v>0.36792573306702897</v>
      </c>
      <c r="AH29">
        <v>4.9454592140162436E-2</v>
      </c>
      <c r="AI29">
        <v>0.37210706953402439</v>
      </c>
      <c r="AJ29">
        <v>4.9574616246452513E-2</v>
      </c>
      <c r="AK29">
        <v>0.35608613784316329</v>
      </c>
      <c r="AL29">
        <v>4.9442449166281613E-2</v>
      </c>
      <c r="AM29">
        <v>0.37780431236676626</v>
      </c>
      <c r="AN29">
        <v>4.9770412215303664E-2</v>
      </c>
      <c r="AO29">
        <v>0.36418388190687623</v>
      </c>
      <c r="AP29">
        <v>4.9658938636306084E-2</v>
      </c>
      <c r="AQ29">
        <v>0.37573512766834732</v>
      </c>
      <c r="AR29">
        <v>4.9670972293542594E-2</v>
      </c>
      <c r="AS29">
        <v>0.3765591460358686</v>
      </c>
      <c r="AT29">
        <v>4.9826681525603204E-2</v>
      </c>
      <c r="AU29">
        <v>0.37322297010232225</v>
      </c>
      <c r="AV29">
        <v>4.9731434840660053E-2</v>
      </c>
      <c r="AW29">
        <v>0.35894406814801144</v>
      </c>
      <c r="AX29">
        <v>4.9533573131178503E-2</v>
      </c>
      <c r="AY29">
        <v>0.36644416614985958</v>
      </c>
      <c r="AZ29">
        <v>4.9599730083852538E-2</v>
      </c>
      <c r="BA29">
        <v>0.37217282751876007</v>
      </c>
      <c r="BB29">
        <v>4.969932197337712E-2</v>
      </c>
      <c r="BC29">
        <v>0.3732192636195738</v>
      </c>
      <c r="BD29">
        <v>4.9809228308989345E-2</v>
      </c>
      <c r="BE29">
        <v>0.38121774560229227</v>
      </c>
      <c r="BF29">
        <v>4.9884723735994195E-2</v>
      </c>
      <c r="BG29">
        <v>0.36820465310098893</v>
      </c>
      <c r="BH29">
        <v>4.9677527705594852E-2</v>
      </c>
      <c r="BI29">
        <v>0.37915074569506613</v>
      </c>
      <c r="BJ29">
        <v>5.002076795256901E-2</v>
      </c>
      <c r="BK29">
        <v>0.37970347518489123</v>
      </c>
      <c r="BL29">
        <v>4.9831287016695633E-2</v>
      </c>
      <c r="BM29">
        <v>0.3617001842485783</v>
      </c>
      <c r="BN29">
        <v>4.9688062198302366E-2</v>
      </c>
      <c r="BO29">
        <v>0.36929993988981008</v>
      </c>
      <c r="BP29">
        <v>4.9835022595595517E-2</v>
      </c>
      <c r="BQ29">
        <v>0.36938658758819731</v>
      </c>
      <c r="BR29">
        <v>4.9837559323118709E-2</v>
      </c>
      <c r="BS29">
        <v>0.38013558042592066</v>
      </c>
      <c r="BT29">
        <v>4.9978540629813481E-2</v>
      </c>
      <c r="BU29">
        <v>0.37237010227336426</v>
      </c>
      <c r="BV29">
        <v>4.9946979986177226E-2</v>
      </c>
      <c r="BW29">
        <v>0.37414482342524208</v>
      </c>
      <c r="BX29">
        <v>4.987479524898792E-2</v>
      </c>
      <c r="BY29">
        <v>0.36842330923778183</v>
      </c>
      <c r="BZ29">
        <v>4.9887112715724442E-2</v>
      </c>
      <c r="CA29">
        <v>0.36693890856180134</v>
      </c>
      <c r="CB29">
        <v>4.9938878087316244E-2</v>
      </c>
      <c r="CC29">
        <v>0.3785630525662988</v>
      </c>
      <c r="CD29">
        <v>5.0074494520642991E-2</v>
      </c>
      <c r="CE29">
        <v>0.37636346795201969</v>
      </c>
      <c r="CF29">
        <v>4.9987561167149079E-2</v>
      </c>
      <c r="CG29">
        <v>0.37053001917977241</v>
      </c>
      <c r="CH29">
        <v>5.008376749849805E-2</v>
      </c>
      <c r="CI29">
        <v>0.37458307419469311</v>
      </c>
      <c r="CJ29">
        <v>5.0160705280548043E-2</v>
      </c>
      <c r="CK29">
        <v>0.3766102848464794</v>
      </c>
      <c r="CL29">
        <v>5.0110920540277146E-2</v>
      </c>
      <c r="CM29">
        <v>0.38234133402046205</v>
      </c>
      <c r="CN29">
        <v>5.0172393716690224E-2</v>
      </c>
      <c r="CO29">
        <v>0.37135758443757294</v>
      </c>
      <c r="CP29">
        <v>5.0218746562534791E-2</v>
      </c>
      <c r="CQ29">
        <v>0.37205532277767406</v>
      </c>
      <c r="CR29">
        <v>5.0276494945909966E-2</v>
      </c>
      <c r="CS29">
        <v>0.36929580407684653</v>
      </c>
      <c r="CT29">
        <v>5.024097844153165E-2</v>
      </c>
      <c r="CU29">
        <v>0.3666902493487405</v>
      </c>
      <c r="CV29">
        <v>5.0293916484569809E-2</v>
      </c>
      <c r="CW29">
        <v>0.3612029310093442</v>
      </c>
      <c r="CX29">
        <v>5.0210805311272505E-2</v>
      </c>
      <c r="CY29">
        <v>0.3603561518617362</v>
      </c>
      <c r="CZ29">
        <v>5.030382177754758E-2</v>
      </c>
      <c r="DA29">
        <v>0.36837897585611773</v>
      </c>
      <c r="DB29">
        <v>5.0344710184915757E-2</v>
      </c>
      <c r="DC29">
        <v>0.37441111893551371</v>
      </c>
      <c r="DD29">
        <v>5.0496771048347731E-2</v>
      </c>
      <c r="DE29">
        <v>0.38541531744952828</v>
      </c>
      <c r="DF29">
        <v>5.0494415453807777E-2</v>
      </c>
      <c r="DG29">
        <v>0.37828941430716267</v>
      </c>
      <c r="DH29">
        <v>5.0522536143238178E-2</v>
      </c>
      <c r="DI29">
        <v>0.37849838258811569</v>
      </c>
      <c r="DJ29">
        <v>5.0597062933976235E-2</v>
      </c>
      <c r="DK29">
        <v>0.38894820686053488</v>
      </c>
      <c r="DL29">
        <v>5.0546640644494746E-2</v>
      </c>
      <c r="DM29">
        <v>0.36345689253678348</v>
      </c>
      <c r="DN29">
        <v>5.0481059451203625E-2</v>
      </c>
      <c r="DO29">
        <v>0.37796277172318343</v>
      </c>
      <c r="DP29">
        <v>5.0743767099646418E-2</v>
      </c>
      <c r="DQ29">
        <v>0.37312149901954866</v>
      </c>
      <c r="DR29">
        <v>5.0624523557280497E-2</v>
      </c>
      <c r="DS29">
        <v>0.38341536873221627</v>
      </c>
      <c r="DT29">
        <v>5.0688645602625676E-2</v>
      </c>
      <c r="DU29">
        <v>0.3818424575951449</v>
      </c>
      <c r="DV29">
        <v>5.0679441511113935E-2</v>
      </c>
      <c r="DW29">
        <v>0.36939378394884609</v>
      </c>
      <c r="DX29">
        <v>5.0618286376272054E-2</v>
      </c>
      <c r="DY29">
        <v>0.36983322183143058</v>
      </c>
      <c r="DZ29">
        <v>5.0670045099906039E-2</v>
      </c>
      <c r="EA29">
        <v>0.36516536908939856</v>
      </c>
      <c r="EB29">
        <v>5.0574630209828136E-2</v>
      </c>
      <c r="EC29">
        <v>0.37129326368257765</v>
      </c>
      <c r="ED29">
        <v>5.0741561674052464E-2</v>
      </c>
      <c r="EE29">
        <v>0.37197312411860772</v>
      </c>
      <c r="EF29">
        <v>5.0729088027356636E-2</v>
      </c>
      <c r="EG29">
        <v>0.34670961195940969</v>
      </c>
      <c r="EH29">
        <v>5.046671651756706E-2</v>
      </c>
      <c r="EI29">
        <v>0.3690453613705007</v>
      </c>
      <c r="EJ29">
        <v>5.0922591317819399E-2</v>
      </c>
      <c r="EK29">
        <v>0.38035069593037057</v>
      </c>
      <c r="EL29">
        <v>5.1103514556164749E-2</v>
      </c>
      <c r="EM29">
        <v>0.36926510064601503</v>
      </c>
      <c r="EN29">
        <v>5.1133354237735462E-2</v>
      </c>
      <c r="EO29">
        <v>0.38427370186698745</v>
      </c>
      <c r="EP29">
        <v>5.1299551507991779E-2</v>
      </c>
      <c r="EQ29">
        <v>0.37651762500127245</v>
      </c>
      <c r="ER29">
        <v>5.0884543581299825E-2</v>
      </c>
    </row>
    <row r="30" spans="3:148" x14ac:dyDescent="0.25">
      <c r="C30">
        <v>0.37935999999999998</v>
      </c>
      <c r="D30">
        <v>5.0779999999999999E-2</v>
      </c>
      <c r="O30">
        <v>0.40249191879586976</v>
      </c>
      <c r="P30">
        <v>5.4723123029317255E-2</v>
      </c>
      <c r="Q30">
        <v>0.40483098189168576</v>
      </c>
      <c r="R30">
        <v>5.4902253952264661E-2</v>
      </c>
      <c r="S30">
        <v>0.40249191879586976</v>
      </c>
      <c r="T30">
        <v>5.4820364362022228E-2</v>
      </c>
      <c r="W30">
        <v>0.37330777382428315</v>
      </c>
      <c r="X30">
        <v>4.9064898803789531E-2</v>
      </c>
      <c r="Y30">
        <v>0.37161275779622022</v>
      </c>
      <c r="Z30">
        <v>4.9104166678449718E-2</v>
      </c>
      <c r="AA30">
        <v>0.38384892396029058</v>
      </c>
      <c r="AB30">
        <v>4.9429294411431568E-2</v>
      </c>
      <c r="AC30">
        <v>0.3810163639248228</v>
      </c>
      <c r="AD30">
        <v>4.9265363207253672E-2</v>
      </c>
      <c r="AE30">
        <v>0.36009403677492602</v>
      </c>
      <c r="AF30">
        <v>4.931509977885741E-2</v>
      </c>
      <c r="AG30">
        <v>0.36975728649053274</v>
      </c>
      <c r="AH30">
        <v>4.9536517376936082E-2</v>
      </c>
      <c r="AI30">
        <v>0.37366838759008081</v>
      </c>
      <c r="AJ30">
        <v>4.9668338032675056E-2</v>
      </c>
      <c r="AK30">
        <v>0.35770500672868161</v>
      </c>
      <c r="AL30">
        <v>4.9529150220615083E-2</v>
      </c>
      <c r="AM30">
        <v>0.37933310176429463</v>
      </c>
      <c r="AN30">
        <v>4.9867233491636478E-2</v>
      </c>
      <c r="AO30">
        <v>0.36563760511113247</v>
      </c>
      <c r="AP30">
        <v>4.9757350626192291E-2</v>
      </c>
      <c r="AQ30">
        <v>0.37741655010602615</v>
      </c>
      <c r="AR30">
        <v>4.9761777005919633E-2</v>
      </c>
      <c r="AS30">
        <v>0.37794530968278839</v>
      </c>
      <c r="AT30">
        <v>4.9933085787513015E-2</v>
      </c>
      <c r="AU30">
        <v>0.37488937945216783</v>
      </c>
      <c r="AV30">
        <v>4.9822342642745196E-2</v>
      </c>
      <c r="AW30">
        <v>0.36087570795840046</v>
      </c>
      <c r="AX30">
        <v>4.9611879110918078E-2</v>
      </c>
      <c r="AY30">
        <v>0.36872610703506753</v>
      </c>
      <c r="AZ30">
        <v>4.9671957984314556E-2</v>
      </c>
      <c r="BA30">
        <v>0.37412698658534382</v>
      </c>
      <c r="BB30">
        <v>4.9779305894860147E-2</v>
      </c>
      <c r="BC30">
        <v>0.37483312782642703</v>
      </c>
      <c r="BD30">
        <v>4.9899720427202074E-2</v>
      </c>
      <c r="BE30">
        <v>0.38298924659652939</v>
      </c>
      <c r="BF30">
        <v>4.9971761085241997E-2</v>
      </c>
      <c r="BG30">
        <v>0.37023387662721718</v>
      </c>
      <c r="BH30">
        <v>4.9756387755191887E-2</v>
      </c>
      <c r="BI30">
        <v>0.3805143895691247</v>
      </c>
      <c r="BJ30">
        <v>5.0129271153102437E-2</v>
      </c>
      <c r="BK30">
        <v>0.38154003277782778</v>
      </c>
      <c r="BL30">
        <v>4.9914972641366226E-2</v>
      </c>
      <c r="BM30">
        <v>0.36354424804903951</v>
      </c>
      <c r="BN30">
        <v>4.9770491393698234E-2</v>
      </c>
      <c r="BO30">
        <v>0.37106643675429135</v>
      </c>
      <c r="BP30">
        <v>4.9919663432286793E-2</v>
      </c>
      <c r="BQ30">
        <v>0.37133324023065201</v>
      </c>
      <c r="BR30">
        <v>4.9917034908783069E-2</v>
      </c>
      <c r="BS30">
        <v>0.38175945240755954</v>
      </c>
      <c r="BT30">
        <v>5.007311446270897E-2</v>
      </c>
      <c r="BU30">
        <v>0.37400398315409006</v>
      </c>
      <c r="BV30">
        <v>5.0039106902660363E-2</v>
      </c>
      <c r="BW30">
        <v>0.37640674701761373</v>
      </c>
      <c r="BX30">
        <v>4.9948791320785023E-2</v>
      </c>
      <c r="BY30">
        <v>0.37029990117786271</v>
      </c>
      <c r="BZ30">
        <v>4.9969282105434679E-2</v>
      </c>
      <c r="CA30">
        <v>0.36894060835281112</v>
      </c>
      <c r="CB30">
        <v>5.001814405587432E-2</v>
      </c>
      <c r="CC30">
        <v>0.38022946186693718</v>
      </c>
      <c r="CD30">
        <v>5.0166078787280015E-2</v>
      </c>
      <c r="CE30">
        <v>0.37851279456978987</v>
      </c>
      <c r="CF30">
        <v>5.0065745056934605E-2</v>
      </c>
      <c r="CG30">
        <v>0.37216390011216388</v>
      </c>
      <c r="CH30">
        <v>5.0175191879895088E-2</v>
      </c>
      <c r="CI30">
        <v>0.37628701641535017</v>
      </c>
      <c r="CJ30">
        <v>5.0249163615739389E-2</v>
      </c>
      <c r="CK30">
        <v>0.37857194981709114</v>
      </c>
      <c r="CL30">
        <v>5.0193665852425864E-2</v>
      </c>
      <c r="CM30">
        <v>0.38432051406059503</v>
      </c>
      <c r="CN30">
        <v>5.0255548385923193E-2</v>
      </c>
      <c r="CO30">
        <v>0.37316911981430245</v>
      </c>
      <c r="CP30">
        <v>5.0304008547162535E-2</v>
      </c>
      <c r="CQ30">
        <v>0.37367919492218277</v>
      </c>
      <c r="CR30">
        <v>5.0368516440073972E-2</v>
      </c>
      <c r="CS30">
        <v>0.37103477621355857</v>
      </c>
      <c r="CT30">
        <v>5.0329295992431737E-2</v>
      </c>
      <c r="CU30">
        <v>0.36840169748093377</v>
      </c>
      <c r="CV30">
        <v>5.0382940748907298E-2</v>
      </c>
      <c r="CW30">
        <v>0.36308202468282025</v>
      </c>
      <c r="CX30">
        <v>5.029351846202617E-2</v>
      </c>
      <c r="CY30">
        <v>0.36190245592455134</v>
      </c>
      <c r="CZ30">
        <v>5.0397411767363738E-2</v>
      </c>
      <c r="DA30">
        <v>0.3700929261487178</v>
      </c>
      <c r="DB30">
        <v>5.043392365006908E-2</v>
      </c>
      <c r="DC30">
        <v>0.37596743163572055</v>
      </c>
      <c r="DD30">
        <v>5.0593014013152561E-2</v>
      </c>
      <c r="DE30">
        <v>0.38718275288538145</v>
      </c>
      <c r="DF30">
        <v>5.0457206791860519E-2</v>
      </c>
      <c r="DG30">
        <v>0.38023356412592457</v>
      </c>
      <c r="DH30">
        <v>5.06057302114463E-2</v>
      </c>
      <c r="DI30">
        <v>0.38015728447594971</v>
      </c>
      <c r="DJ30">
        <v>5.0691328015273436E-2</v>
      </c>
      <c r="DK30">
        <v>0.39107000959513444</v>
      </c>
      <c r="DL30">
        <v>5.0627599543715728E-2</v>
      </c>
      <c r="DM30">
        <v>0.36502071202362402</v>
      </c>
      <c r="DN30">
        <v>5.0574064057082903E-2</v>
      </c>
      <c r="DO30">
        <v>0.3795566164439465</v>
      </c>
      <c r="DP30">
        <v>5.0841495329622594E-2</v>
      </c>
      <c r="DQ30">
        <v>0.37502311205591626</v>
      </c>
      <c r="DR30">
        <v>5.0708264176281978E-2</v>
      </c>
      <c r="DS30">
        <v>0.38565727505859349</v>
      </c>
      <c r="DT30">
        <v>5.0763943300797351E-2</v>
      </c>
      <c r="DU30">
        <v>0.38381913554920249</v>
      </c>
      <c r="DV30">
        <v>5.0761772426769575E-2</v>
      </c>
      <c r="DW30">
        <v>0.37156062585868244</v>
      </c>
      <c r="DX30">
        <v>5.069346411461937E-2</v>
      </c>
      <c r="DY30">
        <v>0.37161473115401045</v>
      </c>
      <c r="DZ30">
        <v>5.0755640552776864E-2</v>
      </c>
      <c r="EA30">
        <v>0.36725214201357886</v>
      </c>
      <c r="EB30">
        <v>5.0651883964276834E-2</v>
      </c>
      <c r="EC30">
        <v>0.37326743968518306</v>
      </c>
      <c r="ED30">
        <v>5.0821624490886105E-2</v>
      </c>
      <c r="EE30">
        <v>0.37371710064675001</v>
      </c>
      <c r="EF30">
        <v>5.0816945477982225E-2</v>
      </c>
      <c r="EG30">
        <v>0.34809279874960058</v>
      </c>
      <c r="EH30">
        <v>5.0437492142213707E-2</v>
      </c>
      <c r="EI30">
        <v>0.37070926788046382</v>
      </c>
      <c r="EJ30">
        <v>5.1013645307711138E-2</v>
      </c>
      <c r="EK30">
        <v>0.38209967671014461</v>
      </c>
      <c r="EL30">
        <v>5.119244273357644E-2</v>
      </c>
      <c r="EM30">
        <v>0.371026591791069</v>
      </c>
      <c r="EN30">
        <v>5.1221997592473013E-2</v>
      </c>
      <c r="EO30">
        <v>0.38625037927798767</v>
      </c>
      <c r="EP30">
        <v>5.1384208907129969E-2</v>
      </c>
      <c r="EQ30">
        <v>0.37671872704537918</v>
      </c>
      <c r="ER30">
        <v>5.0935789653179867E-2</v>
      </c>
    </row>
    <row r="31" spans="3:148" x14ac:dyDescent="0.25">
      <c r="C31">
        <v>0.37741000000000002</v>
      </c>
      <c r="D31">
        <v>5.0799999999999998E-2</v>
      </c>
      <c r="O31">
        <v>0.40483098189168576</v>
      </c>
      <c r="P31">
        <v>5.4999999999999938E-2</v>
      </c>
      <c r="Q31">
        <v>0.40565941341135031</v>
      </c>
      <c r="R31">
        <v>5.5E-2</v>
      </c>
      <c r="S31">
        <v>0.40400672353291334</v>
      </c>
      <c r="T31">
        <v>5.5E-2</v>
      </c>
      <c r="W31">
        <v>0.3751554656754772</v>
      </c>
      <c r="X31">
        <v>4.9164623439650432E-2</v>
      </c>
      <c r="Y31">
        <v>0.37340858644668506</v>
      </c>
      <c r="Z31">
        <v>4.9205576089984868E-2</v>
      </c>
      <c r="AA31">
        <v>0.38526693364046105</v>
      </c>
      <c r="AB31">
        <v>4.9544626684131607E-2</v>
      </c>
      <c r="AC31">
        <v>0.38316526520121164</v>
      </c>
      <c r="AD31">
        <v>4.9361380624583957E-2</v>
      </c>
      <c r="AE31">
        <v>0.36191457976691671</v>
      </c>
      <c r="AF31">
        <v>4.941297433103832E-2</v>
      </c>
      <c r="AG31">
        <v>0.37156300040796642</v>
      </c>
      <c r="AH31">
        <v>4.9636540690096799E-2</v>
      </c>
      <c r="AI31">
        <v>0.37520738216605704</v>
      </c>
      <c r="AJ31">
        <v>4.9777926041086641E-2</v>
      </c>
      <c r="AK31">
        <v>0.35930082603340968</v>
      </c>
      <c r="AL31">
        <v>4.9632786438495585E-2</v>
      </c>
      <c r="AM31">
        <v>0.38083998463922314</v>
      </c>
      <c r="AN31">
        <v>4.9979405571294648E-2</v>
      </c>
      <c r="AO31">
        <v>0.36707039004895425</v>
      </c>
      <c r="AP31">
        <v>4.9870837450346574E-2</v>
      </c>
      <c r="AQ31">
        <v>0.37907406254180814</v>
      </c>
      <c r="AR31">
        <v>4.9869445229988124E-2</v>
      </c>
      <c r="AS31">
        <v>0.37931141599837104</v>
      </c>
      <c r="AT31">
        <v>5.0053044573780806E-2</v>
      </c>
      <c r="AU31">
        <v>0.37653207439686126</v>
      </c>
      <c r="AV31">
        <v>4.9930098527423687E-2</v>
      </c>
      <c r="AW31">
        <v>0.36278018745130119</v>
      </c>
      <c r="AX31">
        <v>4.9709228008646481E-2</v>
      </c>
      <c r="AY31">
        <v>0.370976239560173</v>
      </c>
      <c r="AZ31">
        <v>4.9764863294896419E-2</v>
      </c>
      <c r="BA31">
        <v>0.37605367768289755</v>
      </c>
      <c r="BB31">
        <v>4.9878130151026233E-2</v>
      </c>
      <c r="BC31">
        <v>0.3764239937040455</v>
      </c>
      <c r="BD31">
        <v>5.0006586607348663E-2</v>
      </c>
      <c r="BE31">
        <v>0.38473567293991029</v>
      </c>
      <c r="BF31">
        <v>5.0076207928319717E-2</v>
      </c>
      <c r="BG31">
        <v>0.37223462592023826</v>
      </c>
      <c r="BH31">
        <v>4.9854713286578999E-2</v>
      </c>
      <c r="BI31">
        <v>0.38185827398408023</v>
      </c>
      <c r="BJ31">
        <v>5.0250887383412643E-2</v>
      </c>
      <c r="BK31">
        <v>0.38335067595313577</v>
      </c>
      <c r="BL31">
        <v>5.0016525704851461E-2</v>
      </c>
      <c r="BM31">
        <v>0.36536228245026198</v>
      </c>
      <c r="BN31">
        <v>4.9871455812527277E-2</v>
      </c>
      <c r="BO31">
        <v>0.37280793561308784</v>
      </c>
      <c r="BP31">
        <v>5.0022043755244376E-2</v>
      </c>
      <c r="BQ31">
        <v>0.37325252709486656</v>
      </c>
      <c r="BR31">
        <v>5.0015412775710651E-2</v>
      </c>
      <c r="BS31">
        <v>0.38336015354187736</v>
      </c>
      <c r="BT31">
        <v>5.0183969777097298E-2</v>
      </c>
      <c r="BU31">
        <v>0.37561456960054018</v>
      </c>
      <c r="BV31">
        <v>5.0147897390359471E-2</v>
      </c>
      <c r="BW31">
        <v>0.37863711756675933</v>
      </c>
      <c r="BX31">
        <v>5.0043278407096228E-2</v>
      </c>
      <c r="BY31">
        <v>0.37215003674215513</v>
      </c>
      <c r="BZ31">
        <v>5.0070019704809537E-2</v>
      </c>
      <c r="CA31">
        <v>0.37091419583455171</v>
      </c>
      <c r="CB31">
        <v>5.0116827598918195E-2</v>
      </c>
      <c r="CC31">
        <v>0.38187215451436346</v>
      </c>
      <c r="CD31">
        <v>5.0274409224226879E-2</v>
      </c>
      <c r="CE31">
        <v>0.38063203982646704</v>
      </c>
      <c r="CF31">
        <v>5.016395750750717E-2</v>
      </c>
      <c r="CG31">
        <v>0.37377448887544701</v>
      </c>
      <c r="CH31">
        <v>5.028338662412344E-2</v>
      </c>
      <c r="CI31">
        <v>0.37796676314047573</v>
      </c>
      <c r="CJ31">
        <v>5.035482952302564E-2</v>
      </c>
      <c r="CK31">
        <v>0.38050601143464896</v>
      </c>
      <c r="CL31">
        <v>5.0295405344912759E-2</v>
      </c>
      <c r="CM31">
        <v>0.38627185713743656</v>
      </c>
      <c r="CN31">
        <v>5.0357645884887919E-2</v>
      </c>
      <c r="CO31">
        <v>0.37495503845060046</v>
      </c>
      <c r="CP31">
        <v>5.0407437042513534E-2</v>
      </c>
      <c r="CQ31">
        <v>0.37527990324290028</v>
      </c>
      <c r="CR31">
        <v>5.0477217611734092E-2</v>
      </c>
      <c r="CS31">
        <v>0.37274906841374028</v>
      </c>
      <c r="CT31">
        <v>5.0435363052399547E-2</v>
      </c>
      <c r="CU31">
        <v>0.37008882243032903</v>
      </c>
      <c r="CV31">
        <v>5.0489615102857023E-2</v>
      </c>
      <c r="CW31">
        <v>0.3649346040568282</v>
      </c>
      <c r="CX31">
        <v>5.0395229813543892E-2</v>
      </c>
      <c r="CY31">
        <v>0.36342659830765922</v>
      </c>
      <c r="CZ31">
        <v>5.0507438793335926E-2</v>
      </c>
      <c r="DA31">
        <v>0.37178251974366561</v>
      </c>
      <c r="DB31">
        <v>5.0540760393853176E-2</v>
      </c>
      <c r="DC31">
        <v>0.37750144693179022</v>
      </c>
      <c r="DD31">
        <v>5.0705268425520318E-2</v>
      </c>
      <c r="DE31">
        <v>0.3891539213800036</v>
      </c>
      <c r="DF31">
        <v>5.0438153888673148E-2</v>
      </c>
      <c r="DG31">
        <v>0.38215033933142767</v>
      </c>
      <c r="DH31">
        <v>5.0707862149659909E-2</v>
      </c>
      <c r="DI31">
        <v>0.3817925291041217</v>
      </c>
      <c r="DJ31">
        <v>5.0802468855556483E-2</v>
      </c>
      <c r="DK31">
        <v>0.39316207970942174</v>
      </c>
      <c r="DL31">
        <v>5.0728263644226702E-2</v>
      </c>
      <c r="DM31">
        <v>0.36656214462589665</v>
      </c>
      <c r="DN31">
        <v>5.0683597015927839E-2</v>
      </c>
      <c r="DO31">
        <v>0.38112764044901498</v>
      </c>
      <c r="DP31">
        <v>5.0955549206821431E-2</v>
      </c>
      <c r="DQ31">
        <v>0.37689790835818032</v>
      </c>
      <c r="DR31">
        <v>5.0810873545333771E-2</v>
      </c>
      <c r="DS31">
        <v>0.38786788671209521</v>
      </c>
      <c r="DT31">
        <v>5.0859591480898608E-2</v>
      </c>
      <c r="DU31">
        <v>0.38576801414216594</v>
      </c>
      <c r="DV31">
        <v>5.0863149170479495E-2</v>
      </c>
      <c r="DW31">
        <v>0.37369717279027947</v>
      </c>
      <c r="DX31">
        <v>5.0789005405846056E-2</v>
      </c>
      <c r="DY31">
        <v>0.37337101622130309</v>
      </c>
      <c r="DZ31">
        <v>5.085935799951212E-2</v>
      </c>
      <c r="EA31">
        <v>0.36930966969849438</v>
      </c>
      <c r="EB31">
        <v>5.074927160005515E-2</v>
      </c>
      <c r="EC31">
        <v>0.37521386258544398</v>
      </c>
      <c r="ED31">
        <v>5.0921009945011232E-2</v>
      </c>
      <c r="EE31">
        <v>0.37543633383388386</v>
      </c>
      <c r="EF31">
        <v>5.0922616553582378E-2</v>
      </c>
      <c r="EG31">
        <v>0.3496351454607019</v>
      </c>
      <c r="EH31">
        <v>5.042602869434986E-2</v>
      </c>
      <c r="EI31">
        <v>0.37234946302866023</v>
      </c>
      <c r="EJ31">
        <v>5.1122057394755636E-2</v>
      </c>
      <c r="EK31">
        <v>0.38382384388061613</v>
      </c>
      <c r="EL31">
        <v>5.1299034585160358E-2</v>
      </c>
      <c r="EM31">
        <v>0.37276308070143904</v>
      </c>
      <c r="EN31">
        <v>5.1328862311535578E-2</v>
      </c>
      <c r="EO31">
        <v>0.38819922340221469</v>
      </c>
      <c r="EP31">
        <v>5.1488118447421592E-2</v>
      </c>
      <c r="EQ31">
        <v>0.37678528589515803</v>
      </c>
      <c r="ER31">
        <v>5.0982106487734484E-2</v>
      </c>
    </row>
    <row r="32" spans="3:148" x14ac:dyDescent="0.25">
      <c r="C32">
        <v>0.37130999999999997</v>
      </c>
      <c r="D32">
        <v>5.0790000000000002E-2</v>
      </c>
      <c r="O32">
        <v>0.40483098189168631</v>
      </c>
      <c r="P32">
        <v>5.5E-2</v>
      </c>
      <c r="Q32" t="s">
        <v>1053</v>
      </c>
      <c r="R32" t="s">
        <v>1053</v>
      </c>
      <c r="S32" t="s">
        <v>1053</v>
      </c>
      <c r="T32" t="s">
        <v>1053</v>
      </c>
      <c r="W32">
        <v>0.37692635896241555</v>
      </c>
      <c r="X32">
        <v>4.9279770074250974E-2</v>
      </c>
      <c r="Y32">
        <v>0.37512971359784641</v>
      </c>
      <c r="Z32">
        <v>4.9322108740509969E-2</v>
      </c>
      <c r="AA32">
        <v>0.38662556224576222</v>
      </c>
      <c r="AB32">
        <v>4.9670743710227221E-2</v>
      </c>
      <c r="AC32">
        <v>0.38522509855482251</v>
      </c>
      <c r="AD32">
        <v>4.947454513978719E-2</v>
      </c>
      <c r="AE32">
        <v>0.36365943945565554</v>
      </c>
      <c r="AF32">
        <v>4.9526588639274845E-2</v>
      </c>
      <c r="AG32">
        <v>0.37329361965080715</v>
      </c>
      <c r="AH32">
        <v>4.9751933704402881E-2</v>
      </c>
      <c r="AI32">
        <v>0.3766820735017799</v>
      </c>
      <c r="AJ32">
        <v>4.9900390996492419E-2</v>
      </c>
      <c r="AK32">
        <v>0.36083006596670486</v>
      </c>
      <c r="AL32">
        <v>4.97505308940588E-2</v>
      </c>
      <c r="AM32">
        <v>0.38228385715487412</v>
      </c>
      <c r="AN32">
        <v>5.0103868692355891E-2</v>
      </c>
      <c r="AO32">
        <v>0.36844315408222927</v>
      </c>
      <c r="AP32">
        <v>4.9996303484044081E-2</v>
      </c>
      <c r="AQ32">
        <v>0.3806624523572576</v>
      </c>
      <c r="AR32">
        <v>4.9991040057265582E-2</v>
      </c>
      <c r="AS32">
        <v>0.38062020116350076</v>
      </c>
      <c r="AT32">
        <v>5.0183285721426392E-2</v>
      </c>
      <c r="AU32">
        <v>0.37810624650049762</v>
      </c>
      <c r="AV32">
        <v>5.0051763195060127E-2</v>
      </c>
      <c r="AW32">
        <v>0.36460555739075495</v>
      </c>
      <c r="AX32">
        <v>4.9822964400203305E-2</v>
      </c>
      <c r="AY32">
        <v>0.37313318597554884</v>
      </c>
      <c r="AZ32">
        <v>4.9875911800911527E-2</v>
      </c>
      <c r="BA32">
        <v>0.37790034570078873</v>
      </c>
      <c r="BB32">
        <v>4.9993099073782778E-2</v>
      </c>
      <c r="BC32">
        <v>0.37794846657836567</v>
      </c>
      <c r="BD32">
        <v>5.0126911818614069E-2</v>
      </c>
      <c r="BE32">
        <v>0.38640938667438113</v>
      </c>
      <c r="BF32">
        <v>5.0195215227620806E-2</v>
      </c>
      <c r="BG32">
        <v>0.3741523257549027</v>
      </c>
      <c r="BH32">
        <v>4.996982223557548E-2</v>
      </c>
      <c r="BI32">
        <v>0.38314574127633788</v>
      </c>
      <c r="BJ32">
        <v>5.0382299269766638E-2</v>
      </c>
      <c r="BK32">
        <v>0.38508601508498735</v>
      </c>
      <c r="BL32">
        <v>5.0133176104308536E-2</v>
      </c>
      <c r="BM32">
        <v>0.36710469621304226</v>
      </c>
      <c r="BN32">
        <v>4.9988201408638432E-2</v>
      </c>
      <c r="BO32">
        <v>0.37447693291708034</v>
      </c>
      <c r="BP32">
        <v>5.0139370896143572E-2</v>
      </c>
      <c r="BQ32">
        <v>0.37509209503839275</v>
      </c>
      <c r="BR32">
        <v>5.0130009432143637E-2</v>
      </c>
      <c r="BS32">
        <v>0.3848940208746463</v>
      </c>
      <c r="BT32">
        <v>5.0308082728980172E-2</v>
      </c>
      <c r="BU32">
        <v>0.37715792901294104</v>
      </c>
      <c r="BV32">
        <v>5.0270383928365754E-2</v>
      </c>
      <c r="BW32">
        <v>0.38077509637824025</v>
      </c>
      <c r="BX32">
        <v>5.0155679146516426E-2</v>
      </c>
      <c r="BY32">
        <v>0.37392324905540869</v>
      </c>
      <c r="BZ32">
        <v>5.0186577654741403E-2</v>
      </c>
      <c r="CA32">
        <v>0.37280583668527978</v>
      </c>
      <c r="CB32">
        <v>5.0232236886642426E-2</v>
      </c>
      <c r="CC32">
        <v>0.38344632213533597</v>
      </c>
      <c r="CD32">
        <v>5.0396530859560057E-2</v>
      </c>
      <c r="CE32">
        <v>0.38266339623590917</v>
      </c>
      <c r="CF32">
        <v>5.0279519539235908E-2</v>
      </c>
      <c r="CG32">
        <v>0.37531785280665092</v>
      </c>
      <c r="CH32">
        <v>5.0405400460603191E-2</v>
      </c>
      <c r="CI32">
        <v>0.37957649525818116</v>
      </c>
      <c r="CJ32">
        <v>5.0474820711906496E-2</v>
      </c>
      <c r="CK32">
        <v>0.38235971353994819</v>
      </c>
      <c r="CL32">
        <v>5.0413363829597851E-2</v>
      </c>
      <c r="CM32">
        <v>0.38814213569862221</v>
      </c>
      <c r="CN32">
        <v>5.047590125996098E-2</v>
      </c>
      <c r="CO32">
        <v>0.37666662514161114</v>
      </c>
      <c r="CP32">
        <v>5.0526210788852582E-2</v>
      </c>
      <c r="CQ32">
        <v>0.37681378458957254</v>
      </c>
      <c r="CR32">
        <v>5.0599633376290233E-2</v>
      </c>
      <c r="CS32">
        <v>0.37439191925499699</v>
      </c>
      <c r="CT32">
        <v>5.0556286388535328E-2</v>
      </c>
      <c r="CU32">
        <v>0.37170560382631324</v>
      </c>
      <c r="CV32">
        <v>5.061102974812251E-2</v>
      </c>
      <c r="CW32">
        <v>0.36671013559535914</v>
      </c>
      <c r="CX32">
        <v>5.0513164945297978E-2</v>
      </c>
      <c r="CY32">
        <v>0.36488700437999139</v>
      </c>
      <c r="CZ32">
        <v>5.0630901605014676E-2</v>
      </c>
      <c r="DA32">
        <v>0.37340166893213278</v>
      </c>
      <c r="DB32">
        <v>5.0662306188400216E-2</v>
      </c>
      <c r="DC32">
        <v>0.37897132088532526</v>
      </c>
      <c r="DD32">
        <v>5.0830472277707033E-2</v>
      </c>
      <c r="DE32">
        <v>0.39129045638081772</v>
      </c>
      <c r="DF32">
        <v>5.0437627587333847E-2</v>
      </c>
      <c r="DG32">
        <v>0.38398745529272593</v>
      </c>
      <c r="DH32">
        <v>5.082614606484262E-2</v>
      </c>
      <c r="DI32">
        <v>0.38335951126193979</v>
      </c>
      <c r="DJ32">
        <v>5.0927453822425001E-2</v>
      </c>
      <c r="DK32">
        <v>0.39516735098429867</v>
      </c>
      <c r="DL32">
        <v>5.0845887091777453E-2</v>
      </c>
      <c r="DM32">
        <v>0.36803914408042632</v>
      </c>
      <c r="DN32">
        <v>5.0806670554152271E-2</v>
      </c>
      <c r="DO32">
        <v>0.38263299029888459</v>
      </c>
      <c r="DP32">
        <v>5.1082817638789212E-2</v>
      </c>
      <c r="DQ32">
        <v>0.37869474837044431</v>
      </c>
      <c r="DR32">
        <v>5.0929552748330803E-2</v>
      </c>
      <c r="DS32">
        <v>0.3899869039694483</v>
      </c>
      <c r="DT32">
        <v>5.0972981109912482E-2</v>
      </c>
      <c r="DU32">
        <v>0.38763593304636657</v>
      </c>
      <c r="DV32">
        <v>5.0980806448944746E-2</v>
      </c>
      <c r="DW32">
        <v>0.37574514531290537</v>
      </c>
      <c r="DX32">
        <v>5.0902304132585008E-2</v>
      </c>
      <c r="DY32">
        <v>0.37505417015496634</v>
      </c>
      <c r="DZ32">
        <v>5.097836829853606E-2</v>
      </c>
      <c r="EA32">
        <v>0.37128182815247496</v>
      </c>
      <c r="EB32">
        <v>5.0864136636329688E-2</v>
      </c>
      <c r="EC32">
        <v>0.37707943904058716</v>
      </c>
      <c r="ED32">
        <v>5.1037007060317871E-2</v>
      </c>
      <c r="EE32">
        <v>0.37708392748037067</v>
      </c>
      <c r="EF32">
        <v>5.1043218822678656E-2</v>
      </c>
      <c r="EG32">
        <v>0.35130663206837548</v>
      </c>
      <c r="EH32">
        <v>5.0432549296948709E-2</v>
      </c>
      <c r="EI32">
        <v>0.37392120656711658</v>
      </c>
      <c r="EJ32">
        <v>5.1244870379827549E-2</v>
      </c>
      <c r="EK32">
        <v>0.38547616665594303</v>
      </c>
      <c r="EL32">
        <v>5.1420382563069515E-2</v>
      </c>
      <c r="EM32">
        <v>0.3744272004863391</v>
      </c>
      <c r="EN32">
        <v>5.1451033403962676E-2</v>
      </c>
      <c r="EO32">
        <v>0.39006707485221698</v>
      </c>
      <c r="EP32">
        <v>5.1608445747479449E-2</v>
      </c>
      <c r="EQ32" t="s">
        <v>1055</v>
      </c>
      <c r="ER32" t="s">
        <v>1055</v>
      </c>
    </row>
    <row r="33" spans="3:146" x14ac:dyDescent="0.25">
      <c r="C33">
        <v>0.37540000000000001</v>
      </c>
      <c r="D33">
        <v>5.0880000000000002E-2</v>
      </c>
      <c r="O33" t="s">
        <v>1030</v>
      </c>
      <c r="P33" t="s">
        <v>1030</v>
      </c>
      <c r="W33">
        <v>0.37857214833260466</v>
      </c>
      <c r="X33">
        <v>4.9407197807564127E-2</v>
      </c>
      <c r="Y33">
        <v>0.3767291913876642</v>
      </c>
      <c r="Z33">
        <v>4.9450585923096632E-2</v>
      </c>
      <c r="AA33">
        <v>0.38788774992952191</v>
      </c>
      <c r="AB33">
        <v>4.9804205346009073E-2</v>
      </c>
      <c r="AC33">
        <v>0.38713967710135377</v>
      </c>
      <c r="AD33">
        <v>4.960176991988649E-2</v>
      </c>
      <c r="AE33">
        <v>0.36528102061734347</v>
      </c>
      <c r="AF33">
        <v>4.9652843601408689E-2</v>
      </c>
      <c r="AG33">
        <v>0.37490193743749806</v>
      </c>
      <c r="AH33">
        <v>4.9879548799231191E-2</v>
      </c>
      <c r="AI33">
        <v>0.37805223586184428</v>
      </c>
      <c r="AJ33">
        <v>5.0032392374151226E-2</v>
      </c>
      <c r="AK33">
        <v>0.36225101284961797</v>
      </c>
      <c r="AL33">
        <v>4.9879171825493854E-2</v>
      </c>
      <c r="AM33">
        <v>0.38362533423291545</v>
      </c>
      <c r="AN33">
        <v>5.0237227825328801E-2</v>
      </c>
      <c r="AO33">
        <v>0.36971845178665863</v>
      </c>
      <c r="AP33">
        <v>5.0130326340951076E-2</v>
      </c>
      <c r="AQ33">
        <v>0.38213839241883241</v>
      </c>
      <c r="AR33">
        <v>5.0123244697837938E-2</v>
      </c>
      <c r="AS33">
        <v>0.38183596493062116</v>
      </c>
      <c r="AT33">
        <v>5.0320256591455344E-2</v>
      </c>
      <c r="AU33">
        <v>0.37956895645164995</v>
      </c>
      <c r="AV33">
        <v>5.0184017950677506E-2</v>
      </c>
      <c r="AW33">
        <v>0.36630202644319759</v>
      </c>
      <c r="AX33">
        <v>4.9949985853315525E-2</v>
      </c>
      <c r="AY33">
        <v>0.37513811040572326</v>
      </c>
      <c r="AZ33">
        <v>5.0002074388597634E-2</v>
      </c>
      <c r="BA33">
        <v>0.37961661834939364</v>
      </c>
      <c r="BB33">
        <v>5.0121076610618605E-2</v>
      </c>
      <c r="BC33">
        <v>0.37936496280338022</v>
      </c>
      <c r="BD33">
        <v>5.0257413902899374E-2</v>
      </c>
      <c r="BE33">
        <v>0.38796473325231168</v>
      </c>
      <c r="BF33">
        <v>5.032553677424919E-2</v>
      </c>
      <c r="BG33">
        <v>0.37593466627879113</v>
      </c>
      <c r="BH33">
        <v>5.0098574730119347E-2</v>
      </c>
      <c r="BI33">
        <v>0.38434167269434172</v>
      </c>
      <c r="BJ33">
        <v>5.0519922238469891E-2</v>
      </c>
      <c r="BK33">
        <v>0.38669871464555711</v>
      </c>
      <c r="BL33">
        <v>5.0261741920925168E-2</v>
      </c>
      <c r="BM33">
        <v>0.36872396083206543</v>
      </c>
      <c r="BN33">
        <v>5.0117543666502853E-2</v>
      </c>
      <c r="BO33">
        <v>0.37602790277056719</v>
      </c>
      <c r="BP33">
        <v>5.0268444476429676E-2</v>
      </c>
      <c r="BQ33">
        <v>0.37680176544312682</v>
      </c>
      <c r="BR33">
        <v>5.0257698980025717E-2</v>
      </c>
      <c r="BS33">
        <v>0.38631921450352225</v>
      </c>
      <c r="BT33">
        <v>5.0442067840568559E-2</v>
      </c>
      <c r="BU33">
        <v>0.37859196256976002</v>
      </c>
      <c r="BV33">
        <v>5.040322540322098E-2</v>
      </c>
      <c r="BW33">
        <v>0.38276236496337407</v>
      </c>
      <c r="BX33">
        <v>5.0282927539881096E-2</v>
      </c>
      <c r="BY33">
        <v>0.37557116950813735</v>
      </c>
      <c r="BZ33">
        <v>5.0315776558200027E-2</v>
      </c>
      <c r="CA33">
        <v>0.37456393187372711</v>
      </c>
      <c r="CB33">
        <v>5.0361223854527459E-2</v>
      </c>
      <c r="CC33">
        <v>0.38490902554070333</v>
      </c>
      <c r="CD33">
        <v>5.052911253341498E-2</v>
      </c>
      <c r="CE33">
        <v>0.38455145369061766</v>
      </c>
      <c r="CF33">
        <v>5.040927892114299E-2</v>
      </c>
      <c r="CG33">
        <v>0.37675189296098194</v>
      </c>
      <c r="CH33">
        <v>5.0537905169941513E-2</v>
      </c>
      <c r="CI33">
        <v>0.38107230347255405</v>
      </c>
      <c r="CJ33">
        <v>5.0605864135542966E-2</v>
      </c>
      <c r="CK33">
        <v>0.384082491971797</v>
      </c>
      <c r="CL33">
        <v>5.0544323706513745E-2</v>
      </c>
      <c r="CM33">
        <v>0.38988033342045514</v>
      </c>
      <c r="CN33">
        <v>5.0607088812779123E-2</v>
      </c>
      <c r="CO33">
        <v>0.37825719226417726</v>
      </c>
      <c r="CP33">
        <v>5.0657089947999605E-2</v>
      </c>
      <c r="CQ33">
        <v>0.3782389986775927</v>
      </c>
      <c r="CR33">
        <v>5.0732424550799397E-2</v>
      </c>
      <c r="CS33">
        <v>0.37591851604897164</v>
      </c>
      <c r="CT33">
        <v>5.0688767527452917E-2</v>
      </c>
      <c r="CU33">
        <v>0.37320794008703856</v>
      </c>
      <c r="CV33">
        <v>5.074387280968528E-2</v>
      </c>
      <c r="CW33">
        <v>0.36836018742650717</v>
      </c>
      <c r="CX33">
        <v>5.064410689432812E-2</v>
      </c>
      <c r="CY33">
        <v>0.36624383807088912</v>
      </c>
      <c r="CZ33">
        <v>5.0764432458740925E-2</v>
      </c>
      <c r="DA33">
        <v>0.37490620754506476</v>
      </c>
      <c r="DB33">
        <v>5.0795245581281193E-2</v>
      </c>
      <c r="DC33">
        <v>0.38033695916654869</v>
      </c>
      <c r="DD33">
        <v>5.0965210335007123E-2</v>
      </c>
      <c r="DE33">
        <v>0.3935507726643056</v>
      </c>
      <c r="DF33">
        <v>5.0455638131699537E-2</v>
      </c>
      <c r="DG33">
        <v>0.38569480027539899</v>
      </c>
      <c r="DH33">
        <v>5.095735548013141E-2</v>
      </c>
      <c r="DI33">
        <v>0.3848154877609562</v>
      </c>
      <c r="DJ33">
        <v>5.1062873651794301E-2</v>
      </c>
      <c r="DK33">
        <v>0.39703112484673875</v>
      </c>
      <c r="DL33">
        <v>5.0977261425340238E-2</v>
      </c>
      <c r="DM33">
        <v>0.36941142169234364</v>
      </c>
      <c r="DN33">
        <v>5.0939927546462191E-2</v>
      </c>
      <c r="DO33">
        <v>0.38403160397380504</v>
      </c>
      <c r="DP33">
        <v>5.12198290744659E-2</v>
      </c>
      <c r="DQ33">
        <v>0.38036461898118595</v>
      </c>
      <c r="DR33">
        <v>5.1061064525988922E-2</v>
      </c>
      <c r="DS33">
        <v>0.39195652556373795</v>
      </c>
      <c r="DT33">
        <v>5.1101019214344179E-2</v>
      </c>
      <c r="DU33">
        <v>0.38937194030339883</v>
      </c>
      <c r="DV33">
        <v>5.1111534878318425E-2</v>
      </c>
      <c r="DW33">
        <v>0.3776486800748089</v>
      </c>
      <c r="DX33">
        <v>5.1030269800918529E-2</v>
      </c>
      <c r="DY33">
        <v>0.37661828090334459</v>
      </c>
      <c r="DZ33">
        <v>5.1109425159128016E-2</v>
      </c>
      <c r="EA33">
        <v>0.37311482203392943</v>
      </c>
      <c r="EB33">
        <v>5.0993345854341662E-2</v>
      </c>
      <c r="EC33">
        <v>0.37881328098811107</v>
      </c>
      <c r="ED33">
        <v>5.1166451737882354E-2</v>
      </c>
      <c r="EE33">
        <v>0.37861493952649039</v>
      </c>
      <c r="EF33">
        <v>5.1175462569756761E-2</v>
      </c>
      <c r="EG33">
        <v>0.3530747249870908</v>
      </c>
      <c r="EH33">
        <v>5.0456927033897737E-2</v>
      </c>
      <c r="EI33">
        <v>0.37538162542933357</v>
      </c>
      <c r="EJ33">
        <v>5.1378734244843662E-2</v>
      </c>
      <c r="EK33">
        <v>0.38701157397809832</v>
      </c>
      <c r="EL33">
        <v>5.155317661079712E-2</v>
      </c>
      <c r="EM33">
        <v>0.37597355829607354</v>
      </c>
      <c r="EN33">
        <v>5.1585178360829154E-2</v>
      </c>
      <c r="EO33">
        <v>0.39180298350956388</v>
      </c>
      <c r="EP33">
        <v>5.1741908592227819E-2</v>
      </c>
    </row>
    <row r="34" spans="3:146" x14ac:dyDescent="0.25">
      <c r="C34">
        <v>0.37756000000000001</v>
      </c>
      <c r="D34">
        <v>5.0889999999999998E-2</v>
      </c>
      <c r="W34">
        <v>0.38004794094227856</v>
      </c>
      <c r="X34">
        <v>4.9543430743204421E-2</v>
      </c>
      <c r="Y34">
        <v>0.37816339023155959</v>
      </c>
      <c r="Z34">
        <v>4.9587503115118926E-2</v>
      </c>
      <c r="AA34">
        <v>0.38901906750200488</v>
      </c>
      <c r="AB34">
        <v>4.9941371105961557E-2</v>
      </c>
      <c r="AC34">
        <v>0.38885677612898972</v>
      </c>
      <c r="AD34">
        <v>4.9739584604530998E-2</v>
      </c>
      <c r="AE34">
        <v>0.3667350907450363</v>
      </c>
      <c r="AF34">
        <v>4.9788295311194976E-2</v>
      </c>
      <c r="AG34">
        <v>0.37634408305138967</v>
      </c>
      <c r="AH34">
        <v>5.0015904967462541E-2</v>
      </c>
      <c r="AI34">
        <v>0.37928049478881432</v>
      </c>
      <c r="AJ34">
        <v>5.0170329520582445E-2</v>
      </c>
      <c r="AK34">
        <v>0.36352490695531514</v>
      </c>
      <c r="AL34">
        <v>5.0015200243533078E-2</v>
      </c>
      <c r="AM34">
        <v>0.38482782387562786</v>
      </c>
      <c r="AN34">
        <v>5.0375845280707182E-2</v>
      </c>
      <c r="AO34">
        <v>0.37086149636531845</v>
      </c>
      <c r="AP34">
        <v>5.0269250226902658E-2</v>
      </c>
      <c r="AQ34">
        <v>0.38346162292914127</v>
      </c>
      <c r="AR34">
        <v>5.0262452953742154E-2</v>
      </c>
      <c r="AS34">
        <v>0.38292554443342475</v>
      </c>
      <c r="AT34">
        <v>5.0460220975589679E-2</v>
      </c>
      <c r="AU34">
        <v>0.38088030533585121</v>
      </c>
      <c r="AV34">
        <v>5.032325522930501E-2</v>
      </c>
      <c r="AW34">
        <v>0.36782331935524337</v>
      </c>
      <c r="AX34">
        <v>5.0086827553862463E-2</v>
      </c>
      <c r="AY34">
        <v>0.37693632373868907</v>
      </c>
      <c r="AZ34">
        <v>5.0139909671443987E-2</v>
      </c>
      <c r="BA34">
        <v>0.38115568018484719</v>
      </c>
      <c r="BB34">
        <v>5.025857186794136E-2</v>
      </c>
      <c r="BC34">
        <v>0.38063484405460091</v>
      </c>
      <c r="BD34">
        <v>5.0394533103538829E-2</v>
      </c>
      <c r="BE34">
        <v>0.38935928687354188</v>
      </c>
      <c r="BF34">
        <v>5.0463617736135766E-2</v>
      </c>
      <c r="BG34">
        <v>0.37753302988862697</v>
      </c>
      <c r="BH34">
        <v>5.0237458737792139E-2</v>
      </c>
      <c r="BI34">
        <v>0.38541344634656904</v>
      </c>
      <c r="BJ34">
        <v>5.066000229369249E-2</v>
      </c>
      <c r="BK34">
        <v>0.38814478439482664</v>
      </c>
      <c r="BL34">
        <v>5.0398716214370129E-2</v>
      </c>
      <c r="BM34">
        <v>0.37017590698963232</v>
      </c>
      <c r="BN34">
        <v>5.0255954466496097E-2</v>
      </c>
      <c r="BO34">
        <v>0.37741853875902187</v>
      </c>
      <c r="BP34">
        <v>5.0405743705302201E-2</v>
      </c>
      <c r="BQ34">
        <v>0.37833490295720579</v>
      </c>
      <c r="BR34">
        <v>5.0394998381352481E-2</v>
      </c>
      <c r="BS34">
        <v>0.38759685886151196</v>
      </c>
      <c r="BT34">
        <v>5.0582270347291437E-2</v>
      </c>
      <c r="BU34">
        <v>0.37987755357381359</v>
      </c>
      <c r="BV34">
        <v>5.0542798245782977E-2</v>
      </c>
      <c r="BW34">
        <v>0.38454471581558097</v>
      </c>
      <c r="BX34">
        <v>5.0421552582731045E-2</v>
      </c>
      <c r="BY34">
        <v>0.37704884712619868</v>
      </c>
      <c r="BZ34">
        <v>5.0454092205895473E-2</v>
      </c>
      <c r="CA34">
        <v>0.37614052514616503</v>
      </c>
      <c r="CB34">
        <v>5.0500270074333317E-2</v>
      </c>
      <c r="CC34">
        <v>0.38622036599455023</v>
      </c>
      <c r="CD34">
        <v>5.0668537763343541E-2</v>
      </c>
      <c r="CE34">
        <v>0.38624471090502643</v>
      </c>
      <c r="CF34">
        <v>5.0549696155547462E-2</v>
      </c>
      <c r="CG34">
        <v>0.37803749246129353</v>
      </c>
      <c r="CH34">
        <v>5.0677286369081656E-2</v>
      </c>
      <c r="CI34">
        <v>0.38241338603478725</v>
      </c>
      <c r="CJ34">
        <v>5.0744385270942959E-2</v>
      </c>
      <c r="CK34">
        <v>0.38562735382552282</v>
      </c>
      <c r="CL34">
        <v>5.0684712731605103E-2</v>
      </c>
      <c r="CM34">
        <v>0.39143903680022701</v>
      </c>
      <c r="CN34">
        <v>5.0747630088881904E-2</v>
      </c>
      <c r="CO34">
        <v>0.37968335329349423</v>
      </c>
      <c r="CP34">
        <v>5.079650447766957E-2</v>
      </c>
      <c r="CQ34">
        <v>0.37951666938189532</v>
      </c>
      <c r="CR34">
        <v>5.0871968938181716E-2</v>
      </c>
      <c r="CS34">
        <v>0.37728721721466552</v>
      </c>
      <c r="CT34">
        <v>5.0829192729035202E-2</v>
      </c>
      <c r="CU34">
        <v>0.37455485139561068</v>
      </c>
      <c r="CV34">
        <v>5.0884520675121919E-2</v>
      </c>
      <c r="CW34">
        <v>0.36983975043768269</v>
      </c>
      <c r="CX34">
        <v>5.0784483905604957E-2</v>
      </c>
      <c r="CY34">
        <v>0.36746008849426609</v>
      </c>
      <c r="CZ34">
        <v>5.090438898091397E-2</v>
      </c>
      <c r="DA34">
        <v>0.37625509569114035</v>
      </c>
      <c r="DB34">
        <v>5.093595233240545E-2</v>
      </c>
      <c r="DC34">
        <v>0.38156111072310217</v>
      </c>
      <c r="DD34">
        <v>5.1105807294453361E-2</v>
      </c>
      <c r="DE34">
        <v>0.39589087574508081</v>
      </c>
      <c r="DF34">
        <v>5.0491834967010818E-2</v>
      </c>
      <c r="DG34">
        <v>0.3872258023590357</v>
      </c>
      <c r="DH34">
        <v>5.1097911344714614E-2</v>
      </c>
      <c r="DI34">
        <v>0.38612074335772539</v>
      </c>
      <c r="DJ34">
        <v>5.1205034443732346E-2</v>
      </c>
      <c r="DK34">
        <v>0.39870256240427049</v>
      </c>
      <c r="DL34">
        <v>5.1118803095562798E-2</v>
      </c>
      <c r="DM34">
        <v>0.37064154530565629</v>
      </c>
      <c r="DN34">
        <v>5.1079733089482444E-2</v>
      </c>
      <c r="DO34">
        <v>0.3852853309386382</v>
      </c>
      <c r="DP34">
        <v>5.1362846199048393E-2</v>
      </c>
      <c r="DQ34">
        <v>0.38186197047317205</v>
      </c>
      <c r="DR34">
        <v>5.120182157983922E-2</v>
      </c>
      <c r="DS34">
        <v>0.39372302535229226</v>
      </c>
      <c r="DT34">
        <v>5.1240213248475226E-2</v>
      </c>
      <c r="DU34">
        <v>0.39092868216072424</v>
      </c>
      <c r="DV34">
        <v>5.1251768527830803E-2</v>
      </c>
      <c r="DW34">
        <v>0.37935585360982998</v>
      </c>
      <c r="DX34">
        <v>5.1169411840996076E-2</v>
      </c>
      <c r="DY34">
        <v>0.37802068360255453</v>
      </c>
      <c r="DZ34">
        <v>5.1248953691770772E-2</v>
      </c>
      <c r="EA34">
        <v>0.37475865204803011</v>
      </c>
      <c r="EB34">
        <v>5.1133374763447016E-2</v>
      </c>
      <c r="EC34">
        <v>0.38036809373947594</v>
      </c>
      <c r="ED34">
        <v>5.1305813064337819E-2</v>
      </c>
      <c r="EE34">
        <v>0.37998760795467545</v>
      </c>
      <c r="EF34">
        <v>5.1315740530130126E-2</v>
      </c>
      <c r="EG34">
        <v>0.35490501029936095</v>
      </c>
      <c r="EH34">
        <v>5.0498687420276515E-2</v>
      </c>
      <c r="EI34">
        <v>0.37669088319577765</v>
      </c>
      <c r="EJ34">
        <v>5.1519997532523398E-2</v>
      </c>
      <c r="EK34">
        <v>0.38838818393784186</v>
      </c>
      <c r="EL34">
        <v>5.1693794452889401E-2</v>
      </c>
      <c r="EM34">
        <v>0.37735997352064676</v>
      </c>
      <c r="EN34">
        <v>5.1727638057401507E-2</v>
      </c>
      <c r="EO34">
        <v>0.39335959831125905</v>
      </c>
      <c r="EP34">
        <v>5.1884866463173633E-2</v>
      </c>
    </row>
    <row r="35" spans="3:146" x14ac:dyDescent="0.25">
      <c r="C35">
        <v>0.38329999999999997</v>
      </c>
      <c r="D35">
        <v>5.0950000000000002E-2</v>
      </c>
      <c r="W35">
        <v>0.38131348101614948</v>
      </c>
      <c r="X35">
        <v>4.9684752801820338E-2</v>
      </c>
      <c r="Y35">
        <v>0.37939318892374851</v>
      </c>
      <c r="Z35">
        <v>4.9729125572494953E-2</v>
      </c>
      <c r="AA35">
        <v>0.38998865556895862</v>
      </c>
      <c r="AB35">
        <v>5.0078499465717616E-2</v>
      </c>
      <c r="AC35">
        <v>0.39032955765239968</v>
      </c>
      <c r="AD35">
        <v>4.9884229968379684E-2</v>
      </c>
      <c r="AE35">
        <v>0.36798198659612841</v>
      </c>
      <c r="AF35">
        <v>4.9929248999086982E-2</v>
      </c>
      <c r="AG35">
        <v>0.37758071851952812</v>
      </c>
      <c r="AH35">
        <v>5.0157282768281575E-2</v>
      </c>
      <c r="AI35">
        <v>0.38033334658099438</v>
      </c>
      <c r="AJ35">
        <v>5.0310439870006739E-2</v>
      </c>
      <c r="AK35">
        <v>0.36461699977338702</v>
      </c>
      <c r="AL35">
        <v>5.0154905647531972E-2</v>
      </c>
      <c r="AM35">
        <v>0.38585852530021469</v>
      </c>
      <c r="AN35">
        <v>5.0515939935657055E-2</v>
      </c>
      <c r="AO35">
        <v>0.37184110854179775</v>
      </c>
      <c r="AP35">
        <v>5.0409285660437599E-2</v>
      </c>
      <c r="AQ35">
        <v>0.38459604960926747</v>
      </c>
      <c r="AR35">
        <v>5.0404867586646009E-2</v>
      </c>
      <c r="AS35">
        <v>0.3838592187833969</v>
      </c>
      <c r="AT35">
        <v>5.0599361010290132E-2</v>
      </c>
      <c r="AU35">
        <v>0.38200452297397175</v>
      </c>
      <c r="AV35">
        <v>5.0465677000946167E-2</v>
      </c>
      <c r="AW35">
        <v>0.36912793922196618</v>
      </c>
      <c r="AX35">
        <v>5.0229756816972886E-2</v>
      </c>
      <c r="AY35">
        <v>0.37847877540231512</v>
      </c>
      <c r="AZ35">
        <v>5.0285657862244294E-2</v>
      </c>
      <c r="BA35">
        <v>0.38247554961231295</v>
      </c>
      <c r="BB35">
        <v>5.040183433355467E-2</v>
      </c>
      <c r="BC35">
        <v>0.38172347128182771</v>
      </c>
      <c r="BD35">
        <v>5.0534529166182063E-2</v>
      </c>
      <c r="BE35">
        <v>0.39055500775061458</v>
      </c>
      <c r="BF35">
        <v>5.0605691624590478E-2</v>
      </c>
      <c r="BG35">
        <v>0.37890381739175677</v>
      </c>
      <c r="BH35">
        <v>5.0382685864908135E-2</v>
      </c>
      <c r="BI35">
        <v>0.38633182704169255</v>
      </c>
      <c r="BJ35">
        <v>5.0798718416689405E-2</v>
      </c>
      <c r="BK35">
        <v>0.38938477931965837</v>
      </c>
      <c r="BL35">
        <v>5.0540362682983557E-2</v>
      </c>
      <c r="BM35">
        <v>0.37142092937950572</v>
      </c>
      <c r="BN35">
        <v>5.0399658322804373E-2</v>
      </c>
      <c r="BO35">
        <v>0.37861090795779689</v>
      </c>
      <c r="BP35">
        <v>5.0547523417709878E-2</v>
      </c>
      <c r="BQ35">
        <v>0.37964968758583684</v>
      </c>
      <c r="BR35">
        <v>5.0538162466368552E-2</v>
      </c>
      <c r="BS35">
        <v>0.38869210314109964</v>
      </c>
      <c r="BT35">
        <v>5.0724865890246072E-2</v>
      </c>
      <c r="BU35">
        <v>0.38097963445379684</v>
      </c>
      <c r="BV35">
        <v>5.0685295272745894E-2</v>
      </c>
      <c r="BW35">
        <v>0.38607353104985459</v>
      </c>
      <c r="BX35">
        <v>5.0567772945265849E-2</v>
      </c>
      <c r="BY35">
        <v>0.37831597471619</v>
      </c>
      <c r="BZ35">
        <v>5.059775170752058E-2</v>
      </c>
      <c r="CA35">
        <v>0.37749261114799337</v>
      </c>
      <c r="CB35">
        <v>5.0645582727650143E-2</v>
      </c>
      <c r="CC35">
        <v>0.3873445735477053</v>
      </c>
      <c r="CD35">
        <v>5.0811003392527719E-2</v>
      </c>
      <c r="CE35">
        <v>0.38769698023631854</v>
      </c>
      <c r="CF35">
        <v>5.0696941026335166E-2</v>
      </c>
      <c r="CG35">
        <v>0.37913958350452504</v>
      </c>
      <c r="CH35">
        <v>5.0819742102250751E-2</v>
      </c>
      <c r="CI35">
        <v>0.38356316170852434</v>
      </c>
      <c r="CJ35">
        <v>5.0886605622630414E-2</v>
      </c>
      <c r="CK35">
        <v>0.38695215929691024</v>
      </c>
      <c r="CL35">
        <v>5.0830701458234311E-2</v>
      </c>
      <c r="CM35">
        <v>0.39277572847297421</v>
      </c>
      <c r="CN35">
        <v>5.0893691488621003E-2</v>
      </c>
      <c r="CO35">
        <v>0.38090620627440658</v>
      </c>
      <c r="CP35">
        <v>5.0940651512919634E-2</v>
      </c>
      <c r="CQ35">
        <v>0.38061194517630592</v>
      </c>
      <c r="CR35">
        <v>5.1014460131314485E-2</v>
      </c>
      <c r="CS35">
        <v>0.37846068815221617</v>
      </c>
      <c r="CT35">
        <v>5.0973731559844186E-2</v>
      </c>
      <c r="CU35">
        <v>0.37570959752266753</v>
      </c>
      <c r="CV35">
        <v>5.1029136837304936E-2</v>
      </c>
      <c r="CW35">
        <v>0.37110846600687381</v>
      </c>
      <c r="CX35">
        <v>5.0930466860196422E-2</v>
      </c>
      <c r="CY35">
        <v>0.36850257950910087</v>
      </c>
      <c r="CZ35">
        <v>5.1046953522448354E-2</v>
      </c>
      <c r="DA35">
        <v>0.3774115392180234</v>
      </c>
      <c r="DB35">
        <v>5.1080588328397437E-2</v>
      </c>
      <c r="DC35">
        <v>0.3826103838916477</v>
      </c>
      <c r="DD35">
        <v>5.1248428037500952E-2</v>
      </c>
      <c r="DE35">
        <v>0.3982652181785038</v>
      </c>
      <c r="DF35">
        <v>5.0545513563041648E-2</v>
      </c>
      <c r="DG35">
        <v>0.38853869979781902</v>
      </c>
      <c r="DH35">
        <v>5.1243979661008195E-2</v>
      </c>
      <c r="DI35">
        <v>0.38723967408211474</v>
      </c>
      <c r="DJ35">
        <v>5.1350058422420589E-2</v>
      </c>
      <c r="DK35">
        <v>0.40013607119743683</v>
      </c>
      <c r="DL35">
        <v>5.1266651214653056E-2</v>
      </c>
      <c r="DM35">
        <v>0.371695960354886</v>
      </c>
      <c r="DN35">
        <v>5.1222273652445284E-2</v>
      </c>
      <c r="DO35">
        <v>0.38635997279000578</v>
      </c>
      <c r="DP35">
        <v>5.1507967878195893E-2</v>
      </c>
      <c r="DQ35">
        <v>0.38314595900100518</v>
      </c>
      <c r="DR35">
        <v>5.134798442437892E-2</v>
      </c>
      <c r="DS35">
        <v>0.3952382178258006</v>
      </c>
      <c r="DT35">
        <v>5.1386766361906297E-2</v>
      </c>
      <c r="DU35">
        <v>0.3922636947585979</v>
      </c>
      <c r="DV35">
        <v>5.1397682189085019E-2</v>
      </c>
      <c r="DW35">
        <v>0.38082009867420263</v>
      </c>
      <c r="DX35">
        <v>5.1315934820680566E-2</v>
      </c>
      <c r="DY35">
        <v>0.37922312436275274</v>
      </c>
      <c r="DZ35">
        <v>5.1393147921817574E-2</v>
      </c>
      <c r="EA35">
        <v>0.37616847879713744</v>
      </c>
      <c r="EB35">
        <v>5.1280403740033474E-2</v>
      </c>
      <c r="EC35">
        <v>0.38170146605591887</v>
      </c>
      <c r="ED35">
        <v>5.145128962598642E-2</v>
      </c>
      <c r="EE35">
        <v>0.38116448994848445</v>
      </c>
      <c r="EF35">
        <v>5.1460226286717113E-2</v>
      </c>
      <c r="EG35">
        <v>0.3567618635835012</v>
      </c>
      <c r="EH35">
        <v>5.0557017637665895E-2</v>
      </c>
      <c r="EI35">
        <v>0.37781326672756049</v>
      </c>
      <c r="EJ35">
        <v>5.1664806948624749E-2</v>
      </c>
      <c r="EK35">
        <v>0.38956844620402614</v>
      </c>
      <c r="EL35">
        <v>5.1838400401177445E-2</v>
      </c>
      <c r="EM35">
        <v>0.37854862836684722</v>
      </c>
      <c r="EN35">
        <v>5.1874526564521954E-2</v>
      </c>
      <c r="EO35">
        <v>0.39469445886330429</v>
      </c>
      <c r="EP35">
        <v>5.2033419842260856E-2</v>
      </c>
    </row>
    <row r="36" spans="3:146" x14ac:dyDescent="0.25">
      <c r="C36">
        <v>0.37223000000000001</v>
      </c>
      <c r="D36">
        <v>5.0970000000000001E-2</v>
      </c>
      <c r="W36">
        <v>0.38233424792001908</v>
      </c>
      <c r="X36">
        <v>4.9827309086051957E-2</v>
      </c>
      <c r="Y36">
        <v>0.38038504176175397</v>
      </c>
      <c r="Z36">
        <v>4.9871590203769689E-2</v>
      </c>
      <c r="AA36">
        <v>0.39077006629544403</v>
      </c>
      <c r="AB36">
        <v>5.0211849921090054E-2</v>
      </c>
      <c r="AC36">
        <v>0.3915178480308798</v>
      </c>
      <c r="AD36">
        <v>5.0031760462969074E-2</v>
      </c>
      <c r="AE36">
        <v>0.36898769610221693</v>
      </c>
      <c r="AF36">
        <v>5.007185981591785E-2</v>
      </c>
      <c r="AG36">
        <v>0.3785781116500106</v>
      </c>
      <c r="AH36">
        <v>5.0299825783826385E-2</v>
      </c>
      <c r="AI36">
        <v>0.38118207218607347</v>
      </c>
      <c r="AJ36">
        <v>5.0448901577332228E-2</v>
      </c>
      <c r="AK36">
        <v>0.36549750185863022</v>
      </c>
      <c r="AL36">
        <v>5.0294477238254268E-2</v>
      </c>
      <c r="AM36">
        <v>0.38668932365865133</v>
      </c>
      <c r="AN36">
        <v>5.0653690373190896E-2</v>
      </c>
      <c r="AO36">
        <v>0.37263056704958047</v>
      </c>
      <c r="AP36">
        <v>5.0546612839974206E-2</v>
      </c>
      <c r="AQ36">
        <v>0.38551072825660687</v>
      </c>
      <c r="AR36">
        <v>5.0546603896611114E-2</v>
      </c>
      <c r="AS36">
        <v>0.3846115197781777</v>
      </c>
      <c r="AT36">
        <v>5.0733881318121073E-2</v>
      </c>
      <c r="AU36">
        <v>0.38291094363946032</v>
      </c>
      <c r="AV36">
        <v>5.0607398370936453E-2</v>
      </c>
      <c r="AW36">
        <v>0.37018029941429209</v>
      </c>
      <c r="AX36">
        <v>5.0374874904937923E-2</v>
      </c>
      <c r="AY36">
        <v>0.37972339133608923</v>
      </c>
      <c r="AZ36">
        <v>5.0435343330290705E-2</v>
      </c>
      <c r="BA36">
        <v>0.38354022403445243</v>
      </c>
      <c r="BB36">
        <v>5.0546956180853975E-2</v>
      </c>
      <c r="BC36">
        <v>0.38260114957214131</v>
      </c>
      <c r="BD36">
        <v>5.0673583363182673E-2</v>
      </c>
      <c r="BE36">
        <v>0.39151927973501494</v>
      </c>
      <c r="BF36">
        <v>5.0747883034295269E-2</v>
      </c>
      <c r="BG36">
        <v>0.38000963727847153</v>
      </c>
      <c r="BH36">
        <v>5.0530294694018471E-2</v>
      </c>
      <c r="BI36">
        <v>0.38707176374838903</v>
      </c>
      <c r="BJ36">
        <v>5.0932286793231231E-2</v>
      </c>
      <c r="BK36">
        <v>0.39038487559092849</v>
      </c>
      <c r="BL36">
        <v>5.0682817580346484E-2</v>
      </c>
      <c r="BM36">
        <v>0.37242506703642098</v>
      </c>
      <c r="BN36">
        <v>5.0544735368835587E-2</v>
      </c>
      <c r="BO36">
        <v>0.37957248564342411</v>
      </c>
      <c r="BP36">
        <v>5.0689916232690348E-2</v>
      </c>
      <c r="BQ36">
        <v>0.38071025543173853</v>
      </c>
      <c r="BR36">
        <v>5.0683286092035623E-2</v>
      </c>
      <c r="BS36">
        <v>0.389575071933427</v>
      </c>
      <c r="BT36">
        <v>5.0865964834739499E-2</v>
      </c>
      <c r="BU36">
        <v>0.38186814331621421</v>
      </c>
      <c r="BV36">
        <v>5.0826829536676214E-2</v>
      </c>
      <c r="BW36">
        <v>0.38730710857192785</v>
      </c>
      <c r="BX36">
        <v>5.0717600117163593E-2</v>
      </c>
      <c r="BY36">
        <v>0.3793379883406115</v>
      </c>
      <c r="BZ36">
        <v>5.0742836406363394E-2</v>
      </c>
      <c r="CA36">
        <v>0.37858330849770733</v>
      </c>
      <c r="CB36">
        <v>5.0793198064097267E-2</v>
      </c>
      <c r="CC36">
        <v>0.38825098274870873</v>
      </c>
      <c r="CD36">
        <v>5.095262332998355E-2</v>
      </c>
      <c r="CE36">
        <v>0.38886864756292</v>
      </c>
      <c r="CF36">
        <v>5.0846997077269758E-2</v>
      </c>
      <c r="CG36">
        <v>0.38002810391995406</v>
      </c>
      <c r="CH36">
        <v>5.0961386548402314E-2</v>
      </c>
      <c r="CI36">
        <v>0.38449026761062727</v>
      </c>
      <c r="CJ36">
        <v>5.1028645790152087E-2</v>
      </c>
      <c r="CK36">
        <v>0.38802077114620992</v>
      </c>
      <c r="CL36">
        <v>5.0978307694503115E-2</v>
      </c>
      <c r="CM36">
        <v>0.39385394697435916</v>
      </c>
      <c r="CN36">
        <v>5.1041288837765181E-2</v>
      </c>
      <c r="CO36">
        <v>0.38189239496533495</v>
      </c>
      <c r="CP36">
        <v>5.1085599098391457E-2</v>
      </c>
      <c r="CQ36">
        <v>0.38149494979232401</v>
      </c>
      <c r="CR36">
        <v>5.1156011341895846E-2</v>
      </c>
      <c r="CS36">
        <v>0.37940691963345757</v>
      </c>
      <c r="CT36">
        <v>5.1118441377360019E-2</v>
      </c>
      <c r="CU36">
        <v>0.37664068000406142</v>
      </c>
      <c r="CV36">
        <v>5.117377654431618E-2</v>
      </c>
      <c r="CW36">
        <v>0.3721317268806475</v>
      </c>
      <c r="CX36">
        <v>5.1078073723650412E-2</v>
      </c>
      <c r="CY36">
        <v>0.36934287467807997</v>
      </c>
      <c r="CZ36">
        <v>5.1188237294289042E-2</v>
      </c>
      <c r="DA36">
        <v>0.378343993360924</v>
      </c>
      <c r="DB36">
        <v>5.1225208276324409E-2</v>
      </c>
      <c r="DC36">
        <v>0.38345615723539839</v>
      </c>
      <c r="DD36">
        <v>5.1389182242064103E-2</v>
      </c>
      <c r="DE36">
        <v>0.40062758608988253</v>
      </c>
      <c r="DF36">
        <v>5.0615629126978791E-2</v>
      </c>
      <c r="DG36">
        <v>0.38959768017208718</v>
      </c>
      <c r="DH36">
        <v>5.1391576066115344E-2</v>
      </c>
      <c r="DI36">
        <v>0.38814175842079773</v>
      </c>
      <c r="DJ36">
        <v>5.149398971176971E-2</v>
      </c>
      <c r="DK36">
        <v>0.40129254884323878</v>
      </c>
      <c r="DL36">
        <v>5.1416772871333512E-2</v>
      </c>
      <c r="DM36">
        <v>0.37254590514614466</v>
      </c>
      <c r="DN36">
        <v>5.1363661100368614E-2</v>
      </c>
      <c r="DO36">
        <v>0.38722621609958469</v>
      </c>
      <c r="DP36">
        <v>5.1651235570805247E-2</v>
      </c>
      <c r="DQ36">
        <v>0.38418156070475445</v>
      </c>
      <c r="DR36">
        <v>5.149556611822708E-2</v>
      </c>
      <c r="DS36">
        <v>0.39646077248339778</v>
      </c>
      <c r="DT36">
        <v>5.1536680967738446E-2</v>
      </c>
      <c r="DU36">
        <v>0.3933405624334681</v>
      </c>
      <c r="DV36">
        <v>5.1545295717770584E-2</v>
      </c>
      <c r="DW36">
        <v>0.38200147447957272</v>
      </c>
      <c r="DX36">
        <v>5.14658419750431E-2</v>
      </c>
      <c r="DY36">
        <v>0.38019280373453007</v>
      </c>
      <c r="DZ36">
        <v>5.1538074606559049E-2</v>
      </c>
      <c r="EA36">
        <v>0.37730584588267974</v>
      </c>
      <c r="EB36">
        <v>5.1430422216895685E-2</v>
      </c>
      <c r="EC36">
        <v>0.38277702701648952</v>
      </c>
      <c r="ED36">
        <v>5.159891320145548E-2</v>
      </c>
      <c r="EE36">
        <v>0.38211348323502869</v>
      </c>
      <c r="EF36">
        <v>5.1604978644724284E-2</v>
      </c>
      <c r="EG36">
        <v>0.35860914330247518</v>
      </c>
      <c r="EH36">
        <v>5.0630782354734047E-2</v>
      </c>
      <c r="EI36">
        <v>0.37871816032777067</v>
      </c>
      <c r="EJ36">
        <v>5.1809212469766455E-2</v>
      </c>
      <c r="EK36">
        <v>0.39052016629874381</v>
      </c>
      <c r="EL36">
        <v>5.1983049982351523E-2</v>
      </c>
      <c r="EM36">
        <v>0.37950709942906241</v>
      </c>
      <c r="EN36">
        <v>5.2021837146625997E-2</v>
      </c>
      <c r="EO36">
        <v>0.39577115364956139</v>
      </c>
      <c r="EP36">
        <v>5.2183516580557733E-2</v>
      </c>
    </row>
    <row r="37" spans="3:146" x14ac:dyDescent="0.25">
      <c r="C37">
        <v>0.37282999999999999</v>
      </c>
      <c r="D37">
        <v>5.0979999999999998E-2</v>
      </c>
      <c r="W37">
        <v>0.38308239779369041</v>
      </c>
      <c r="X37">
        <v>4.9967211032081939E-2</v>
      </c>
      <c r="Y37">
        <v>0.38111189358572251</v>
      </c>
      <c r="Z37">
        <v>5.001101094517954E-2</v>
      </c>
      <c r="AA37">
        <v>0.39134198483382837</v>
      </c>
      <c r="AB37">
        <v>5.0337785019275015E-2</v>
      </c>
      <c r="AC37">
        <v>0.39238923380054708</v>
      </c>
      <c r="AD37">
        <v>5.017815184099008E-2</v>
      </c>
      <c r="AE37">
        <v>0.36972478612966481</v>
      </c>
      <c r="AF37">
        <v>5.0212237710363102E-2</v>
      </c>
      <c r="AG37">
        <v>0.37930905615824745</v>
      </c>
      <c r="AH37">
        <v>5.0439645812214801E-2</v>
      </c>
      <c r="AI37">
        <v>0.38180352058200762</v>
      </c>
      <c r="AJ37">
        <v>5.0581937768125806E-2</v>
      </c>
      <c r="AK37">
        <v>0.36614239540945681</v>
      </c>
      <c r="AL37">
        <v>5.0430107866541042E-2</v>
      </c>
      <c r="AM37">
        <v>0.38729755693744933</v>
      </c>
      <c r="AN37">
        <v>5.0785339120461369E-2</v>
      </c>
      <c r="AO37">
        <v>0.3732083375185391</v>
      </c>
      <c r="AP37">
        <v>5.0677485838039958E-2</v>
      </c>
      <c r="AQ37">
        <v>0.38618070882204925</v>
      </c>
      <c r="AR37">
        <v>5.0683795686580616E-2</v>
      </c>
      <c r="AS37">
        <v>0.38516192660773185</v>
      </c>
      <c r="AT37">
        <v>5.0860112535753142E-2</v>
      </c>
      <c r="AU37">
        <v>0.3835748425394247</v>
      </c>
      <c r="AV37">
        <v>5.0744553549742583E-2</v>
      </c>
      <c r="AW37">
        <v>0.37095169428947272</v>
      </c>
      <c r="AX37">
        <v>5.0518223374612509E-2</v>
      </c>
      <c r="AY37">
        <v>0.3806362216618096</v>
      </c>
      <c r="AZ37">
        <v>5.0584883046215813E-2</v>
      </c>
      <c r="BA37">
        <v>0.38432066190842884</v>
      </c>
      <c r="BB37">
        <v>5.0689978864149374E-2</v>
      </c>
      <c r="BC37">
        <v>0.38324393814971847</v>
      </c>
      <c r="BD37">
        <v>5.0807902658533709E-2</v>
      </c>
      <c r="BE37">
        <v>0.39222580000067792</v>
      </c>
      <c r="BF37">
        <v>5.0886313354258729E-2</v>
      </c>
      <c r="BG37">
        <v>0.38082032566491897</v>
      </c>
      <c r="BH37">
        <v>5.0676258841052521E-2</v>
      </c>
      <c r="BI37">
        <v>0.38761307292217084</v>
      </c>
      <c r="BJ37">
        <v>5.1057064026192672E-2</v>
      </c>
      <c r="BK37">
        <v>0.39111779318941309</v>
      </c>
      <c r="BL37">
        <v>5.0822195108211038E-2</v>
      </c>
      <c r="BM37">
        <v>0.37316092970268899</v>
      </c>
      <c r="BN37">
        <v>5.0687228280961644E-2</v>
      </c>
      <c r="BO37">
        <v>0.38027704248328564</v>
      </c>
      <c r="BP37">
        <v>5.0829038045441317E-2</v>
      </c>
      <c r="BQ37">
        <v>0.38148767696876884</v>
      </c>
      <c r="BR37">
        <v>5.0826410664154546E-2</v>
      </c>
      <c r="BS37">
        <v>0.39022168015156716</v>
      </c>
      <c r="BT37">
        <v>5.1001718369383421E-2</v>
      </c>
      <c r="BU37">
        <v>0.38251884395546876</v>
      </c>
      <c r="BV37">
        <v>5.0963540351806204E-2</v>
      </c>
      <c r="BW37">
        <v>0.3882117996026952</v>
      </c>
      <c r="BX37">
        <v>5.0866947203745197E-2</v>
      </c>
      <c r="BY37">
        <v>0.38008701013197965</v>
      </c>
      <c r="BZ37">
        <v>5.0885388770047064E-2</v>
      </c>
      <c r="CA37">
        <v>0.37938286581484254</v>
      </c>
      <c r="CB37">
        <v>5.0939089522100876E-2</v>
      </c>
      <c r="CC37">
        <v>0.38891486911738959</v>
      </c>
      <c r="CD37">
        <v>5.1089534552992873E-2</v>
      </c>
      <c r="CE37">
        <v>0.38972775285446987</v>
      </c>
      <c r="CF37">
        <v>5.0995771170448664E-2</v>
      </c>
      <c r="CG37">
        <v>0.38067881718684743</v>
      </c>
      <c r="CH37">
        <v>5.1098356016284846E-2</v>
      </c>
      <c r="CI37">
        <v>0.38516941470887139</v>
      </c>
      <c r="CJ37">
        <v>5.1166631288009065E-2</v>
      </c>
      <c r="CK37">
        <v>0.38880404042783617</v>
      </c>
      <c r="CL37">
        <v>5.1123505127066857E-2</v>
      </c>
      <c r="CM37">
        <v>0.39464428131437007</v>
      </c>
      <c r="CN37">
        <v>5.1186396065387371E-2</v>
      </c>
      <c r="CO37">
        <v>0.38261501870959275</v>
      </c>
      <c r="CP37">
        <v>5.122739344180352E-2</v>
      </c>
      <c r="CQ37">
        <v>0.38214159716584578</v>
      </c>
      <c r="CR37">
        <v>5.129276142189762E-2</v>
      </c>
      <c r="CS37">
        <v>0.38010010093022284</v>
      </c>
      <c r="CT37">
        <v>5.1259374874991201E-2</v>
      </c>
      <c r="CU37">
        <v>0.37732270133685092</v>
      </c>
      <c r="CV37">
        <v>5.1314494401995953E-2</v>
      </c>
      <c r="CW37">
        <v>0.37288162116980939</v>
      </c>
      <c r="CX37">
        <v>5.122327816551428E-2</v>
      </c>
      <c r="CY37">
        <v>0.36995805293947975</v>
      </c>
      <c r="CZ37">
        <v>5.1324386443439535E-2</v>
      </c>
      <c r="DA37">
        <v>0.37902702320155024</v>
      </c>
      <c r="DB37">
        <v>5.136586732100297E-2</v>
      </c>
      <c r="DC37">
        <v>0.38407536026230338</v>
      </c>
      <c r="DD37">
        <v>5.1524230500361159E-2</v>
      </c>
      <c r="DE37">
        <v>0.4029319986749757</v>
      </c>
      <c r="DF37">
        <v>5.0700816939125481E-2</v>
      </c>
      <c r="DG37">
        <v>0.39037385725778589</v>
      </c>
      <c r="DH37">
        <v>5.1536674514859861E-2</v>
      </c>
      <c r="DI37">
        <v>0.38880238986457338</v>
      </c>
      <c r="DJ37">
        <v>5.1632902241407139E-2</v>
      </c>
      <c r="DK37">
        <v>0.40214044964621115</v>
      </c>
      <c r="DL37">
        <v>5.1565073138147871E-2</v>
      </c>
      <c r="DM37">
        <v>0.37316819540116752</v>
      </c>
      <c r="DN37">
        <v>5.1500038752242634E-2</v>
      </c>
      <c r="DO37">
        <v>0.38786043200801734</v>
      </c>
      <c r="DP37">
        <v>5.1788741307693065E-2</v>
      </c>
      <c r="DQ37">
        <v>0.38494052706955367</v>
      </c>
      <c r="DR37">
        <v>5.1640541017492284E-2</v>
      </c>
      <c r="DS37">
        <v>0.39735734122098665</v>
      </c>
      <c r="DT37">
        <v>5.1685867786322781E-2</v>
      </c>
      <c r="DU37">
        <v>0.39412991104234885</v>
      </c>
      <c r="DV37">
        <v>5.1690582601624714E-2</v>
      </c>
      <c r="DW37">
        <v>0.38286775617358665</v>
      </c>
      <c r="DX37">
        <v>5.1615044227691469E-2</v>
      </c>
      <c r="DY37">
        <v>0.38090327139238994</v>
      </c>
      <c r="DZ37">
        <v>5.1679780523831126E-2</v>
      </c>
      <c r="EA37">
        <v>0.37813972889545822</v>
      </c>
      <c r="EB37">
        <v>5.157933808105384E-2</v>
      </c>
      <c r="EC37">
        <v>0.3835654381219617</v>
      </c>
      <c r="ED37">
        <v>5.1744657004432149E-2</v>
      </c>
      <c r="EE37">
        <v>0.38280870175129206</v>
      </c>
      <c r="EF37">
        <v>5.1746049137166447E-2</v>
      </c>
      <c r="EG37">
        <v>0.36041089425780254</v>
      </c>
      <c r="EH37">
        <v>5.0718545825169353E-2</v>
      </c>
      <c r="EI37">
        <v>0.37938088085787591</v>
      </c>
      <c r="EJ37">
        <v>5.1949275089768862E-2</v>
      </c>
      <c r="EK37">
        <v>0.39121738377876003</v>
      </c>
      <c r="EL37">
        <v>5.2123797532910528E-2</v>
      </c>
      <c r="EM37">
        <v>0.38020924211526275</v>
      </c>
      <c r="EN37">
        <v>5.2165551555043883E-2</v>
      </c>
      <c r="EO37">
        <v>0.39656031324299523</v>
      </c>
      <c r="EP37">
        <v>5.233106243031653E-2</v>
      </c>
    </row>
    <row r="38" spans="3:146" x14ac:dyDescent="0.25">
      <c r="C38">
        <v>0.37013000000000001</v>
      </c>
      <c r="D38">
        <v>5.0979999999999998E-2</v>
      </c>
      <c r="W38">
        <v>0.38353752305889094</v>
      </c>
      <c r="X38">
        <v>5.010064247951973E-2</v>
      </c>
      <c r="Y38">
        <v>0.38155391777265762</v>
      </c>
      <c r="Z38">
        <v>5.0143584762341598E-2</v>
      </c>
      <c r="AA38">
        <v>0.39168881073726486</v>
      </c>
      <c r="AB38">
        <v>5.0452869579082307E-2</v>
      </c>
      <c r="AC38">
        <v>0.39291994582913803</v>
      </c>
      <c r="AD38">
        <v>5.0319410927264108E-2</v>
      </c>
      <c r="AE38">
        <v>0.37017315078397356</v>
      </c>
      <c r="AF38">
        <v>5.034655353940011E-2</v>
      </c>
      <c r="AG38">
        <v>0.37975361378348405</v>
      </c>
      <c r="AH38">
        <v>5.0572928927556007E-2</v>
      </c>
      <c r="AI38">
        <v>0.3821807402765508</v>
      </c>
      <c r="AJ38">
        <v>5.0705919561902096E-2</v>
      </c>
      <c r="AK38">
        <v>0.36653408941091231</v>
      </c>
      <c r="AL38">
        <v>5.0558097882415283E-2</v>
      </c>
      <c r="AM38">
        <v>0.38766663411830882</v>
      </c>
      <c r="AN38">
        <v>5.0907295142825611E-2</v>
      </c>
      <c r="AO38">
        <v>0.37355865987641562</v>
      </c>
      <c r="AP38">
        <v>5.0798334780408058E-2</v>
      </c>
      <c r="AQ38">
        <v>0.38658771598227842</v>
      </c>
      <c r="AR38">
        <v>5.0812700722156448E-2</v>
      </c>
      <c r="AS38">
        <v>0.38549542560855266</v>
      </c>
      <c r="AT38">
        <v>5.0974611404629569E-2</v>
      </c>
      <c r="AU38">
        <v>0.38397811024252909</v>
      </c>
      <c r="AV38">
        <v>5.0873401301623586E-2</v>
      </c>
      <c r="AW38">
        <v>0.37142108220618952</v>
      </c>
      <c r="AX38">
        <v>5.0655892053425494E-2</v>
      </c>
      <c r="AY38">
        <v>0.38119236674776158</v>
      </c>
      <c r="AZ38">
        <v>5.0730197956390125E-2</v>
      </c>
      <c r="BA38">
        <v>0.38479557492348976</v>
      </c>
      <c r="BB38">
        <v>5.0827001097472881E-2</v>
      </c>
      <c r="BC38">
        <v>0.3836343034177877</v>
      </c>
      <c r="BD38">
        <v>5.0933823172002284E-2</v>
      </c>
      <c r="BE38">
        <v>0.3926552965165172</v>
      </c>
      <c r="BF38">
        <v>5.1017206566213169E-2</v>
      </c>
      <c r="BG38">
        <v>0.38131376908522369</v>
      </c>
      <c r="BH38">
        <v>5.0816596784579331E-2</v>
      </c>
      <c r="BI38">
        <v>0.3879409890598649</v>
      </c>
      <c r="BJ38">
        <v>5.1169646517928519E-2</v>
      </c>
      <c r="BK38">
        <v>0.39156354003359906</v>
      </c>
      <c r="BL38">
        <v>5.0954693410947167E-2</v>
      </c>
      <c r="BM38">
        <v>0.37360844496302476</v>
      </c>
      <c r="BN38">
        <v>5.0823250223991034E-2</v>
      </c>
      <c r="BO38">
        <v>0.38070536000343258</v>
      </c>
      <c r="BP38">
        <v>5.0961093975574433E-2</v>
      </c>
      <c r="BQ38">
        <v>0.38196074616398418</v>
      </c>
      <c r="BR38">
        <v>5.0963632117495827E-2</v>
      </c>
      <c r="BS38">
        <v>0.39061429000891112</v>
      </c>
      <c r="BT38">
        <v>5.1128423491635822E-2</v>
      </c>
      <c r="BU38">
        <v>0.38291398695437157</v>
      </c>
      <c r="BV38">
        <v>5.109169860347762E-2</v>
      </c>
      <c r="BW38">
        <v>0.38876292652919081</v>
      </c>
      <c r="BX38">
        <v>5.1011740405807512E-2</v>
      </c>
      <c r="BY38">
        <v>0.38054260872837992</v>
      </c>
      <c r="BZ38">
        <v>5.1021520341696582E-2</v>
      </c>
      <c r="CA38">
        <v>0.37986947326007792</v>
      </c>
      <c r="CB38">
        <v>5.1079277562997273E-2</v>
      </c>
      <c r="CC38">
        <v>0.38931812356423295</v>
      </c>
      <c r="CD38">
        <v>5.1218002480292901E-2</v>
      </c>
      <c r="CE38">
        <v>0.39025086195813502</v>
      </c>
      <c r="CF38">
        <v>5.1139205136435086E-2</v>
      </c>
      <c r="CG38">
        <v>0.38107397354356731</v>
      </c>
      <c r="CH38">
        <v>5.1226914335867277E-2</v>
      </c>
      <c r="CI38">
        <v>0.38558207764082097</v>
      </c>
      <c r="CJ38">
        <v>5.1296798231521161E-2</v>
      </c>
      <c r="CK38">
        <v>0.3892806015976169</v>
      </c>
      <c r="CL38">
        <v>5.1262333148466649E-2</v>
      </c>
      <c r="CM38">
        <v>0.39512517323245927</v>
      </c>
      <c r="CN38">
        <v>5.1325055024584336E-2</v>
      </c>
      <c r="CO38">
        <v>0.38305436621517613</v>
      </c>
      <c r="CP38">
        <v>5.1362166763097808E-2</v>
      </c>
      <c r="CQ38">
        <v>0.38253424844220552</v>
      </c>
      <c r="CR38">
        <v>5.1420980185618199E-2</v>
      </c>
      <c r="CS38">
        <v>0.38052132386372506</v>
      </c>
      <c r="CT38">
        <v>5.1392687754308573E-2</v>
      </c>
      <c r="CU38">
        <v>0.37773705775697441</v>
      </c>
      <c r="CV38">
        <v>5.1447451994010837E-2</v>
      </c>
      <c r="CW38">
        <v>0.37333769371297959</v>
      </c>
      <c r="CX38">
        <v>5.1362119387133712E-2</v>
      </c>
      <c r="CY38">
        <v>0.37033133383397915</v>
      </c>
      <c r="CZ38">
        <v>5.1451687176025336E-2</v>
      </c>
      <c r="DA38">
        <v>0.37944199746637575</v>
      </c>
      <c r="DB38">
        <v>5.1498728650365061E-2</v>
      </c>
      <c r="DC38">
        <v>0.38445110272793043</v>
      </c>
      <c r="DD38">
        <v>5.1649889047950294E-2</v>
      </c>
      <c r="DE38">
        <v>0.4051336031640449</v>
      </c>
      <c r="DF38">
        <v>5.0799418915617983E-2</v>
      </c>
      <c r="DG38">
        <v>0.39084605896736002</v>
      </c>
      <c r="DH38">
        <v>5.1675317099803407E-2</v>
      </c>
      <c r="DI38">
        <v>0.38920354810979313</v>
      </c>
      <c r="DJ38">
        <v>5.17630068396423E-2</v>
      </c>
      <c r="DK38">
        <v>0.40265664508276122</v>
      </c>
      <c r="DL38">
        <v>5.1707506770407384E-2</v>
      </c>
      <c r="DM38">
        <v>0.3735458566639871</v>
      </c>
      <c r="DN38">
        <v>5.1627686581234247E-2</v>
      </c>
      <c r="DO38">
        <v>0.38824532075859924</v>
      </c>
      <c r="DP38">
        <v>5.1916734290807766E-2</v>
      </c>
      <c r="DQ38">
        <v>0.38540215547144879</v>
      </c>
      <c r="DR38">
        <v>5.1778954584843925E-2</v>
      </c>
      <c r="DS38">
        <v>0.39790346798058607</v>
      </c>
      <c r="DT38">
        <v>5.1830257390149334E-2</v>
      </c>
      <c r="DU38">
        <v>0.39461020921286805</v>
      </c>
      <c r="DV38">
        <v>5.18295797931905E-2</v>
      </c>
      <c r="DW38">
        <v>0.38339531384985953</v>
      </c>
      <c r="DX38">
        <v>5.1759471730114651E-2</v>
      </c>
      <c r="DY38">
        <v>0.38133514763067694</v>
      </c>
      <c r="DZ38">
        <v>5.1814400305610367E-2</v>
      </c>
      <c r="EA38">
        <v>0.37864738168065498</v>
      </c>
      <c r="EB38">
        <v>5.1723089295928386E-2</v>
      </c>
      <c r="EC38">
        <v>0.38404519357261241</v>
      </c>
      <c r="ED38">
        <v>5.1884545523896951E-2</v>
      </c>
      <c r="EE38">
        <v>0.38323118174845039</v>
      </c>
      <c r="EF38">
        <v>5.187958972875311E-2</v>
      </c>
      <c r="EG38">
        <v>0.36213204741659921</v>
      </c>
      <c r="EH38">
        <v>5.0818599832849254E-2</v>
      </c>
      <c r="EI38">
        <v>0.37978335102939847</v>
      </c>
      <c r="EJ38">
        <v>5.208117426547431E-2</v>
      </c>
      <c r="EK38">
        <v>0.3916410803687303</v>
      </c>
      <c r="EL38">
        <v>5.2256803826576687E-2</v>
      </c>
      <c r="EM38">
        <v>0.38063590380331808</v>
      </c>
      <c r="EN38">
        <v>5.2301749635349462E-2</v>
      </c>
      <c r="EO38">
        <v>0.39704041142708246</v>
      </c>
      <c r="EP38">
        <v>5.247203272537914E-2</v>
      </c>
    </row>
    <row r="39" spans="3:146" x14ac:dyDescent="0.25">
      <c r="C39">
        <v>0.36751</v>
      </c>
      <c r="D39">
        <v>5.1029999999999999E-2</v>
      </c>
      <c r="W39">
        <v>0.38368720908480897</v>
      </c>
      <c r="X39">
        <v>5.0223963766309061E-2</v>
      </c>
      <c r="Y39">
        <v>0.38169905705501073</v>
      </c>
      <c r="Z39">
        <v>5.0265695387117823E-2</v>
      </c>
      <c r="AA39">
        <v>0.39180108349921544</v>
      </c>
      <c r="AB39">
        <v>5.055396439372345E-2</v>
      </c>
      <c r="AC39">
        <v>0.39309550767597584</v>
      </c>
      <c r="AD39">
        <v>5.0451684542152583E-2</v>
      </c>
      <c r="AE39">
        <v>0.37032055984663287</v>
      </c>
      <c r="AF39">
        <v>5.0471143506662652E-2</v>
      </c>
      <c r="AG39">
        <v>0.3798996581525792</v>
      </c>
      <c r="AH39">
        <v>5.0696039513906645E-2</v>
      </c>
      <c r="AI39">
        <v>0.38230344169977426</v>
      </c>
      <c r="AJ39">
        <v>5.0817465058523296E-2</v>
      </c>
      <c r="AK39">
        <v>0.36666189947170708</v>
      </c>
      <c r="AL39">
        <v>5.0674956051889021E-2</v>
      </c>
      <c r="AM39">
        <v>0.38778648773784846</v>
      </c>
      <c r="AN39">
        <v>5.1016231797909158E-2</v>
      </c>
      <c r="AO39">
        <v>0.37367197824250942</v>
      </c>
      <c r="AP39">
        <v>5.0905863222960396E-2</v>
      </c>
      <c r="AQ39">
        <v>0.38672064764295178</v>
      </c>
      <c r="AR39">
        <v>5.092980280999846E-2</v>
      </c>
      <c r="AS39">
        <v>0.38560291979726474</v>
      </c>
      <c r="AT39">
        <v>5.1074254694083679E-2</v>
      </c>
      <c r="AU39">
        <v>0.38410974665707331</v>
      </c>
      <c r="AV39">
        <v>5.0990426995789172E-2</v>
      </c>
      <c r="AW39">
        <v>0.37157565948567733</v>
      </c>
      <c r="AX39">
        <v>5.0784125698694317E-2</v>
      </c>
      <c r="AY39">
        <v>0.38137665640576257</v>
      </c>
      <c r="AZ39">
        <v>5.0867324248871776E-2</v>
      </c>
      <c r="BA39">
        <v>0.38495200869059021</v>
      </c>
      <c r="BB39">
        <v>5.0954285271489742E-2</v>
      </c>
      <c r="BC39">
        <v>0.38376159722944231</v>
      </c>
      <c r="BD39">
        <v>5.1047910120231237E-2</v>
      </c>
      <c r="BE39">
        <v>0.39279605373719445</v>
      </c>
      <c r="BF39">
        <v>5.1136992244549609E-2</v>
      </c>
      <c r="BG39">
        <v>0.38147650768919072</v>
      </c>
      <c r="BH39">
        <v>5.0947480471333205E-2</v>
      </c>
      <c r="BI39">
        <v>0.38804656746404853</v>
      </c>
      <c r="BJ39">
        <v>5.1266963311544872E-2</v>
      </c>
      <c r="BK39">
        <v>0.39170995731155239</v>
      </c>
      <c r="BL39">
        <v>5.1076698280253553E-2</v>
      </c>
      <c r="BM39">
        <v>0.37375540576771149</v>
      </c>
      <c r="BN39">
        <v>5.0949090873900676E-2</v>
      </c>
      <c r="BO39">
        <v>0.38084575481845584</v>
      </c>
      <c r="BP39">
        <v>5.1082481881559789E-2</v>
      </c>
      <c r="BQ39">
        <v>0.38211655892293844</v>
      </c>
      <c r="BR39">
        <v>5.1091207408521952E-2</v>
      </c>
      <c r="BS39">
        <v>0.390742192132008</v>
      </c>
      <c r="BT39">
        <v>5.1242624016057253E-2</v>
      </c>
      <c r="BU39">
        <v>0.38304279384197343</v>
      </c>
      <c r="BV39">
        <v>5.1207808468668493E-2</v>
      </c>
      <c r="BW39">
        <v>0.38894545604554054</v>
      </c>
      <c r="BX39">
        <v>5.114803014224599E-2</v>
      </c>
      <c r="BY39">
        <v>0.38069235658775952</v>
      </c>
      <c r="BZ39">
        <v>5.1147517806905865E-2</v>
      </c>
      <c r="CA39">
        <v>0.38002985745079843</v>
      </c>
      <c r="CB39">
        <v>5.1209938222473765E-2</v>
      </c>
      <c r="CC39">
        <v>0.38944974635913476</v>
      </c>
      <c r="CD39">
        <v>5.13345228417178E-2</v>
      </c>
      <c r="CE39">
        <v>0.39042370582121111</v>
      </c>
      <c r="CF39">
        <v>5.127338647054136E-2</v>
      </c>
      <c r="CG39">
        <v>0.38120279415479802</v>
      </c>
      <c r="CH39">
        <v>5.1343554771317919E-2</v>
      </c>
      <c r="CI39">
        <v>0.38571700003742437</v>
      </c>
      <c r="CJ39">
        <v>5.1415596005789259E-2</v>
      </c>
      <c r="CK39">
        <v>0.38943745530914264</v>
      </c>
      <c r="CL39">
        <v>5.1391004892176358E-2</v>
      </c>
      <c r="CM39">
        <v>0.39528350525069295</v>
      </c>
      <c r="CN39">
        <v>5.1453483460406131E-2</v>
      </c>
      <c r="CO39">
        <v>0.38319845322742635</v>
      </c>
      <c r="CP39">
        <v>5.1486242797397247E-2</v>
      </c>
      <c r="CQ39">
        <v>0.38266219311814953</v>
      </c>
      <c r="CR39">
        <v>5.1537170159424668E-2</v>
      </c>
      <c r="CS39">
        <v>0.38065909857038444</v>
      </c>
      <c r="CT39">
        <v>5.1514743587485097E-2</v>
      </c>
      <c r="CU39">
        <v>0.37787244670143749</v>
      </c>
      <c r="CV39">
        <v>5.1569022583845235E-2</v>
      </c>
      <c r="CW39">
        <v>0.3734875040400728</v>
      </c>
      <c r="CX39">
        <v>5.1490810161914986E-2</v>
      </c>
      <c r="CY39">
        <v>0.37045253523184701</v>
      </c>
      <c r="CZ39">
        <v>5.1566667059909768E-2</v>
      </c>
      <c r="DA39">
        <v>0.37957759673921332</v>
      </c>
      <c r="DB39">
        <v>5.1620168153689326E-2</v>
      </c>
      <c r="DC39">
        <v>0.38457313535730481</v>
      </c>
      <c r="DD39">
        <v>5.1762730247220688E-2</v>
      </c>
      <c r="DE39">
        <v>0.40718954782999839</v>
      </c>
      <c r="DF39">
        <v>5.0909515881141947E-2</v>
      </c>
      <c r="DG39">
        <v>0.39100140486911034</v>
      </c>
      <c r="DH39">
        <v>5.1803722012642987E-2</v>
      </c>
      <c r="DI39">
        <v>0.38933429060526897</v>
      </c>
      <c r="DJ39">
        <v>5.188075459219272E-2</v>
      </c>
      <c r="DK39">
        <v>0.40282705468700097</v>
      </c>
      <c r="DL39">
        <v>5.1840188549920785E-2</v>
      </c>
      <c r="DM39">
        <v>0.37366858731984315</v>
      </c>
      <c r="DN39">
        <v>5.1743122687321605E-2</v>
      </c>
      <c r="DO39">
        <v>0.38837038358954457</v>
      </c>
      <c r="DP39">
        <v>5.2031723205222771E-2</v>
      </c>
      <c r="DQ39">
        <v>0.38555385389101154</v>
      </c>
      <c r="DR39">
        <v>5.1907031258981912E-2</v>
      </c>
      <c r="DS39">
        <v>0.39808425584784035</v>
      </c>
      <c r="DT39">
        <v>5.1965911207221327E-2</v>
      </c>
      <c r="DU39">
        <v>0.39476835566297797</v>
      </c>
      <c r="DV39">
        <v>5.1958495811420674E-2</v>
      </c>
      <c r="DW39">
        <v>0.38356975711022284</v>
      </c>
      <c r="DX39">
        <v>5.1895184876540962E-2</v>
      </c>
      <c r="DY39">
        <v>0.38147665199142783</v>
      </c>
      <c r="DZ39">
        <v>5.1938261875177423E-2</v>
      </c>
      <c r="EA39">
        <v>0.37881495679364191</v>
      </c>
      <c r="EB39">
        <v>5.1857754703109001E-2</v>
      </c>
      <c r="EC39">
        <v>0.38420320689083093</v>
      </c>
      <c r="ED39">
        <v>5.2014762954510699E-2</v>
      </c>
      <c r="EE39">
        <v>0.38336939907350431</v>
      </c>
      <c r="EF39">
        <v>5.2001957780260122E-2</v>
      </c>
      <c r="EG39">
        <v>0.36373910249041186</v>
      </c>
      <c r="EH39">
        <v>5.0928996940324017E-2</v>
      </c>
      <c r="EI39">
        <v>0.37991459250600967</v>
      </c>
      <c r="EJ39">
        <v>5.2201312116786212E-2</v>
      </c>
      <c r="EK39">
        <v>0.39177969873017482</v>
      </c>
      <c r="EL39">
        <v>5.2378440798380319E-2</v>
      </c>
      <c r="EM39">
        <v>0.38077544627460225</v>
      </c>
      <c r="EN39">
        <v>5.2426716258953905E-2</v>
      </c>
      <c r="EO39">
        <v>0.39719835237488366</v>
      </c>
      <c r="EP39">
        <v>5.260258216357841E-2</v>
      </c>
    </row>
    <row r="40" spans="3:146" x14ac:dyDescent="0.25">
      <c r="C40">
        <v>0.36210999999999999</v>
      </c>
      <c r="D40">
        <v>5.0990000000000001E-2</v>
      </c>
      <c r="DE40">
        <v>0.40905981604851577</v>
      </c>
      <c r="DF40">
        <v>5.1028964923496907E-2</v>
      </c>
      <c r="EG40">
        <v>0.36520077998022682</v>
      </c>
      <c r="EH40">
        <v>5.1047588393471496E-2</v>
      </c>
    </row>
    <row r="41" spans="3:146" x14ac:dyDescent="0.25">
      <c r="C41">
        <v>0.36109000000000002</v>
      </c>
      <c r="D41">
        <v>5.0999999999999997E-2</v>
      </c>
      <c r="DE41">
        <v>0.41070800517612216</v>
      </c>
      <c r="DF41">
        <v>5.1155441102944677E-2</v>
      </c>
      <c r="EG41">
        <v>0.3664886299963383</v>
      </c>
      <c r="EH41">
        <v>5.1172065944551939E-2</v>
      </c>
    </row>
    <row r="42" spans="3:146" x14ac:dyDescent="0.25">
      <c r="C42">
        <v>0.36919999999999997</v>
      </c>
      <c r="D42">
        <v>5.108E-2</v>
      </c>
      <c r="DE42">
        <v>0.41210203508623611</v>
      </c>
      <c r="DF42">
        <v>5.1286482704516842E-2</v>
      </c>
      <c r="EG42">
        <v>0.36757758600309037</v>
      </c>
      <c r="EH42">
        <v>5.13000067796247E-2</v>
      </c>
    </row>
    <row r="43" spans="3:146" x14ac:dyDescent="0.25">
      <c r="C43">
        <v>0.37514999999999998</v>
      </c>
      <c r="D43">
        <v>5.1180000000000003E-2</v>
      </c>
      <c r="DE43">
        <v>0.41321477257234274</v>
      </c>
      <c r="DF43">
        <v>5.1419539152496412E-2</v>
      </c>
      <c r="EG43">
        <v>0.36844645271048077</v>
      </c>
      <c r="EH43">
        <v>5.142892067586561E-2</v>
      </c>
    </row>
    <row r="44" spans="3:146" x14ac:dyDescent="0.25">
      <c r="C44">
        <v>0.39765</v>
      </c>
      <c r="D44">
        <v>5.1389999999999998E-2</v>
      </c>
      <c r="DE44">
        <v>0.41402455946499511</v>
      </c>
      <c r="DF44">
        <v>5.1552020654472924E-2</v>
      </c>
      <c r="EG44">
        <v>0.3690783186163713</v>
      </c>
      <c r="EH44">
        <v>5.155629847092174E-2</v>
      </c>
    </row>
    <row r="45" spans="3:146" x14ac:dyDescent="0.25">
      <c r="C45">
        <v>0.37923000000000001</v>
      </c>
      <c r="D45">
        <v>5.1299999999999998E-2</v>
      </c>
      <c r="DE45">
        <v>0.41451563418344667</v>
      </c>
      <c r="DF45">
        <v>5.1681348608705886E-2</v>
      </c>
      <c r="EG45">
        <v>0.36946088516964071</v>
      </c>
      <c r="EH45">
        <v>5.167966090090241E-2</v>
      </c>
    </row>
    <row r="46" spans="3:146" x14ac:dyDescent="0.25">
      <c r="C46">
        <v>0.37929000000000002</v>
      </c>
      <c r="D46">
        <v>5.1310000000000001E-2</v>
      </c>
      <c r="DE46">
        <v>0.41467843851689196</v>
      </c>
      <c r="DF46">
        <v>5.1805005793674516E-2</v>
      </c>
      <c r="EG46">
        <v>0.36958670614749251</v>
      </c>
      <c r="EH46">
        <v>5.1796606856430734E-2</v>
      </c>
    </row>
    <row r="47" spans="3:146" x14ac:dyDescent="0.25">
      <c r="C47">
        <v>0.38997999999999999</v>
      </c>
      <c r="D47">
        <v>5.135E-2</v>
      </c>
    </row>
    <row r="48" spans="3:146" x14ac:dyDescent="0.25">
      <c r="C48">
        <v>0.36420000000000002</v>
      </c>
      <c r="D48">
        <v>5.1180000000000003E-2</v>
      </c>
    </row>
    <row r="49" spans="3:4" x14ac:dyDescent="0.25">
      <c r="C49">
        <v>0.37872</v>
      </c>
      <c r="D49">
        <v>5.144E-2</v>
      </c>
    </row>
    <row r="50" spans="3:4" x14ac:dyDescent="0.25">
      <c r="C50">
        <v>0.37403999999999998</v>
      </c>
      <c r="D50">
        <v>5.1400000000000001E-2</v>
      </c>
    </row>
    <row r="51" spans="3:4" x14ac:dyDescent="0.25">
      <c r="C51">
        <v>0.38451000000000002</v>
      </c>
      <c r="D51">
        <v>5.151E-2</v>
      </c>
    </row>
    <row r="52" spans="3:4" x14ac:dyDescent="0.25">
      <c r="C52">
        <v>0.38279999999999997</v>
      </c>
      <c r="D52">
        <v>5.1459999999999999E-2</v>
      </c>
    </row>
    <row r="53" spans="3:4" x14ac:dyDescent="0.25">
      <c r="C53">
        <v>0.37045</v>
      </c>
      <c r="D53">
        <v>5.144E-2</v>
      </c>
    </row>
    <row r="54" spans="3:4" x14ac:dyDescent="0.25">
      <c r="C54">
        <v>0.37069000000000002</v>
      </c>
      <c r="D54">
        <v>5.142E-2</v>
      </c>
    </row>
    <row r="55" spans="3:4" x14ac:dyDescent="0.25">
      <c r="C55">
        <v>0.36618000000000001</v>
      </c>
      <c r="D55">
        <v>5.1389999999999998E-2</v>
      </c>
    </row>
    <row r="56" spans="3:4" x14ac:dyDescent="0.25">
      <c r="C56">
        <v>0.37225000000000003</v>
      </c>
      <c r="D56">
        <v>5.1529999999999999E-2</v>
      </c>
    </row>
    <row r="57" spans="3:4" x14ac:dyDescent="0.25">
      <c r="C57">
        <v>0.37280999999999997</v>
      </c>
      <c r="D57">
        <v>5.1470000000000002E-2</v>
      </c>
    </row>
    <row r="58" spans="3:4" x14ac:dyDescent="0.25">
      <c r="C58">
        <v>0.35626999999999998</v>
      </c>
      <c r="D58">
        <v>5.135E-2</v>
      </c>
    </row>
    <row r="59" spans="3:4" x14ac:dyDescent="0.25">
      <c r="C59">
        <v>0.36984</v>
      </c>
      <c r="D59">
        <v>5.1650000000000001E-2</v>
      </c>
    </row>
    <row r="60" spans="3:4" x14ac:dyDescent="0.25">
      <c r="C60">
        <v>0.38118999999999997</v>
      </c>
      <c r="D60">
        <v>5.1839999999999997E-2</v>
      </c>
    </row>
    <row r="61" spans="3:4" x14ac:dyDescent="0.25">
      <c r="C61">
        <v>0.37010999999999999</v>
      </c>
      <c r="D61">
        <v>5.1889999999999999E-2</v>
      </c>
    </row>
    <row r="62" spans="3:4" x14ac:dyDescent="0.25">
      <c r="C62">
        <v>0.38523000000000002</v>
      </c>
      <c r="D62">
        <v>5.2089999999999997E-2</v>
      </c>
    </row>
    <row r="63" spans="3:4" x14ac:dyDescent="0.25">
      <c r="C63" t="s">
        <v>1030</v>
      </c>
      <c r="D63" t="s">
        <v>1030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84"/>
  <sheetViews>
    <sheetView workbookViewId="0"/>
  </sheetViews>
  <sheetFormatPr defaultRowHeight="15" x14ac:dyDescent="0.25"/>
  <cols>
    <col min="1" max="1" width="13.140625" style="2" bestFit="1" customWidth="1"/>
    <col min="2" max="2" width="9.5703125" style="3" bestFit="1" customWidth="1"/>
  </cols>
  <sheetData>
    <row r="1" spans="1:174" x14ac:dyDescent="0.25">
      <c r="A1" s="2" t="s">
        <v>1031</v>
      </c>
      <c r="B1" s="3" t="s">
        <v>1048</v>
      </c>
      <c r="C1">
        <v>0.35626999999999998</v>
      </c>
      <c r="D1">
        <v>5.135E-2</v>
      </c>
      <c r="E1">
        <v>0.1339820173086351</v>
      </c>
      <c r="F1">
        <v>0.02</v>
      </c>
      <c r="G1">
        <v>0.10349785180247029</v>
      </c>
      <c r="H1">
        <v>1.5633443397007118E-2</v>
      </c>
      <c r="I1">
        <v>0.36958670614749251</v>
      </c>
      <c r="J1">
        <v>5.1796606856430734E-2</v>
      </c>
      <c r="K1">
        <v>0.39119968537293626</v>
      </c>
      <c r="L1">
        <v>5.48382981914304E-2</v>
      </c>
      <c r="M1">
        <v>0.37045253523184701</v>
      </c>
      <c r="N1">
        <v>5.1566667059909768E-2</v>
      </c>
      <c r="O1">
        <v>0.3734875040400728</v>
      </c>
      <c r="P1">
        <v>5.1490810161914986E-2</v>
      </c>
      <c r="Q1">
        <v>0.37366858731984315</v>
      </c>
      <c r="R1">
        <v>5.1743122687321605E-2</v>
      </c>
      <c r="S1">
        <v>0.38077544627460225</v>
      </c>
      <c r="T1">
        <v>5.2426716258953905E-2</v>
      </c>
      <c r="U1">
        <v>0.37881495679364191</v>
      </c>
      <c r="V1">
        <v>5.1857754703109001E-2</v>
      </c>
      <c r="W1">
        <v>0.36666189947170708</v>
      </c>
      <c r="X1">
        <v>5.0674956051889021E-2</v>
      </c>
      <c r="Y1">
        <v>0.3799145925044316</v>
      </c>
      <c r="Z1">
        <v>5.2201312145623874E-2</v>
      </c>
      <c r="AA1">
        <v>0.37157565948567733</v>
      </c>
      <c r="AB1">
        <v>5.0784125698694317E-2</v>
      </c>
      <c r="AC1">
        <v>0.37375540576771149</v>
      </c>
      <c r="AD1">
        <v>5.0949090873900676E-2</v>
      </c>
      <c r="AE1">
        <v>0.38356975711022284</v>
      </c>
      <c r="AF1">
        <v>5.1895184876540962E-2</v>
      </c>
      <c r="AG1">
        <v>0.37032055984571316</v>
      </c>
      <c r="AH1">
        <v>5.0471143528033356E-2</v>
      </c>
      <c r="AI1">
        <v>0.37787244670143749</v>
      </c>
      <c r="AJ1">
        <v>5.1569022583845235E-2</v>
      </c>
      <c r="AK1">
        <v>0.38147665199142783</v>
      </c>
      <c r="AL1">
        <v>5.1938261875177423E-2</v>
      </c>
      <c r="AM1">
        <v>0.81339737551470803</v>
      </c>
      <c r="AN1">
        <v>9.7864570045772356E-2</v>
      </c>
      <c r="AO1">
        <v>0.38420320688992332</v>
      </c>
      <c r="AP1">
        <v>5.2014762976891407E-2</v>
      </c>
      <c r="AQ1">
        <v>0.37957759673921332</v>
      </c>
      <c r="AR1">
        <v>5.1620168153689326E-2</v>
      </c>
      <c r="AS1">
        <v>0.38336939907350431</v>
      </c>
      <c r="AT1">
        <v>5.2001957780260122E-2</v>
      </c>
      <c r="AU1">
        <v>0.38065909857038444</v>
      </c>
      <c r="AV1">
        <v>5.1514743587485097E-2</v>
      </c>
      <c r="AW1">
        <v>0.38002985745079843</v>
      </c>
      <c r="AX1">
        <v>5.1209938222473765E-2</v>
      </c>
      <c r="AY1">
        <v>0.37367197824250942</v>
      </c>
      <c r="AZ1">
        <v>5.0905863222960396E-2</v>
      </c>
      <c r="BA1">
        <v>0.38555385389101154</v>
      </c>
      <c r="BB1">
        <v>5.1907031258981912E-2</v>
      </c>
      <c r="BC1">
        <v>0.38069235658775952</v>
      </c>
      <c r="BD1">
        <v>5.1147517806905865E-2</v>
      </c>
      <c r="BE1">
        <v>0.38319845322742635</v>
      </c>
      <c r="BF1">
        <v>5.1486242797397247E-2</v>
      </c>
      <c r="BG1">
        <v>0.38137665640576257</v>
      </c>
      <c r="BH1">
        <v>5.0867324248871776E-2</v>
      </c>
      <c r="BI1">
        <v>0.38266219311814953</v>
      </c>
      <c r="BJ1">
        <v>5.1537170159424668E-2</v>
      </c>
      <c r="BK1">
        <v>0.38120279415479802</v>
      </c>
      <c r="BL1">
        <v>5.1343554771317919E-2</v>
      </c>
      <c r="BM1">
        <v>0.38147650768919072</v>
      </c>
      <c r="BN1">
        <v>5.0947480471333205E-2</v>
      </c>
      <c r="BO1">
        <v>0.38457313535730481</v>
      </c>
      <c r="BP1">
        <v>5.1762730247220688E-2</v>
      </c>
      <c r="BQ1">
        <v>0.38084575481845584</v>
      </c>
      <c r="BR1">
        <v>5.1082481881559789E-2</v>
      </c>
      <c r="BS1">
        <v>0.38211655892293844</v>
      </c>
      <c r="BT1">
        <v>5.1091207408521952E-2</v>
      </c>
      <c r="BU1">
        <v>0.39177969873017482</v>
      </c>
      <c r="BV1">
        <v>5.2378440798380319E-2</v>
      </c>
      <c r="BW1">
        <v>0.38837038358954457</v>
      </c>
      <c r="BX1">
        <v>5.2031723205222771E-2</v>
      </c>
      <c r="BY1">
        <v>0.3798996581525792</v>
      </c>
      <c r="BZ1">
        <v>5.0696039513906645E-2</v>
      </c>
      <c r="CA1">
        <v>0.85677389104287982</v>
      </c>
      <c r="CB1">
        <v>0.10086056575078421</v>
      </c>
      <c r="CC1">
        <v>0.38304279384197343</v>
      </c>
      <c r="CD1">
        <v>5.1207808468668493E-2</v>
      </c>
      <c r="CE1">
        <v>0.39719835237488366</v>
      </c>
      <c r="CF1">
        <v>5.260258216357841E-2</v>
      </c>
      <c r="CG1">
        <v>0.38571700003742437</v>
      </c>
      <c r="CH1">
        <v>5.1415596005789259E-2</v>
      </c>
      <c r="CI1">
        <v>0.39100140486911034</v>
      </c>
      <c r="CJ1">
        <v>5.1803722012642987E-2</v>
      </c>
      <c r="CK1">
        <v>0.38933429060526897</v>
      </c>
      <c r="CL1">
        <v>5.188075459219272E-2</v>
      </c>
      <c r="CM1">
        <v>0.38495200869059021</v>
      </c>
      <c r="CN1">
        <v>5.0954285271489742E-2</v>
      </c>
      <c r="CO1">
        <v>0.38007329057971745</v>
      </c>
      <c r="CP1">
        <v>4.9672945934661386E-2</v>
      </c>
      <c r="CQ1">
        <v>0.3735877623211562</v>
      </c>
      <c r="CR1">
        <v>4.9523407952624832E-2</v>
      </c>
      <c r="CS1">
        <v>0.38894545604554054</v>
      </c>
      <c r="CT1">
        <v>5.114803014224599E-2</v>
      </c>
      <c r="CU1">
        <v>0.48628530444079565</v>
      </c>
      <c r="CV1">
        <v>6.2799208218941333E-2</v>
      </c>
      <c r="CW1">
        <v>0.38376159722944231</v>
      </c>
      <c r="CX1">
        <v>5.1047910120231237E-2</v>
      </c>
      <c r="CY1">
        <v>0.38943745530914264</v>
      </c>
      <c r="CZ1">
        <v>5.1391004892176358E-2</v>
      </c>
      <c r="DA1">
        <v>0.39476835566297797</v>
      </c>
      <c r="DB1">
        <v>5.1958495811420674E-2</v>
      </c>
      <c r="DC1">
        <v>0.38230344169977426</v>
      </c>
      <c r="DD1">
        <v>5.0817465058523296E-2</v>
      </c>
      <c r="DE1">
        <v>0.37378679468771059</v>
      </c>
      <c r="DF1">
        <v>4.9884898659014958E-2</v>
      </c>
      <c r="DG1">
        <v>0.38410974665707331</v>
      </c>
      <c r="DH1">
        <v>5.0990426995789172E-2</v>
      </c>
      <c r="DI1">
        <v>0.39042370582121111</v>
      </c>
      <c r="DJ1">
        <v>5.127338647054136E-2</v>
      </c>
      <c r="DK1">
        <v>0.39808425584784035</v>
      </c>
      <c r="DL1">
        <v>5.1965911207221327E-2</v>
      </c>
      <c r="DM1">
        <v>0.38169905705501073</v>
      </c>
      <c r="DN1">
        <v>5.0265695387117823E-2</v>
      </c>
      <c r="DO1">
        <v>0.38944974635913476</v>
      </c>
      <c r="DP1">
        <v>5.13345228417178E-2</v>
      </c>
      <c r="DQ1">
        <v>0.38672064764295178</v>
      </c>
      <c r="DR1">
        <v>5.092980280999846E-2</v>
      </c>
      <c r="DS1">
        <v>1.3354284129483833</v>
      </c>
      <c r="DT1">
        <v>0.13845305503055674</v>
      </c>
      <c r="DU1">
        <v>0.38560291979726474</v>
      </c>
      <c r="DV1">
        <v>5.1074254694083679E-2</v>
      </c>
      <c r="DW1">
        <v>0.40807844732009618</v>
      </c>
      <c r="DX1">
        <v>5.3290731850494745E-2</v>
      </c>
      <c r="DY1">
        <v>0.46547265826911211</v>
      </c>
      <c r="DZ1">
        <v>5.98781224557609E-2</v>
      </c>
      <c r="EA1">
        <v>0.38804656746404853</v>
      </c>
      <c r="EB1">
        <v>5.1266963311544872E-2</v>
      </c>
      <c r="EC1">
        <v>0.39528350525069295</v>
      </c>
      <c r="ED1">
        <v>5.1453483460406131E-2</v>
      </c>
      <c r="EE1">
        <v>0.37769725944111038</v>
      </c>
      <c r="EF1">
        <v>4.9116945064705771E-2</v>
      </c>
      <c r="EG1">
        <v>0.38368720908480897</v>
      </c>
      <c r="EH1">
        <v>5.0223963766309061E-2</v>
      </c>
      <c r="EI1">
        <v>0.390742192132008</v>
      </c>
      <c r="EJ1">
        <v>5.1242624016057253E-2</v>
      </c>
      <c r="EK1">
        <v>0.38778648773784846</v>
      </c>
      <c r="EL1">
        <v>5.1016231797909158E-2</v>
      </c>
      <c r="EM1">
        <v>0.39170995731155239</v>
      </c>
      <c r="EN1">
        <v>5.1076698280253553E-2</v>
      </c>
      <c r="EO1">
        <v>0.88718696126652496</v>
      </c>
      <c r="EP1">
        <v>0.10046329166205155</v>
      </c>
      <c r="EQ1">
        <v>1.5391173237723517</v>
      </c>
      <c r="ER1">
        <v>0.15106316875471534</v>
      </c>
      <c r="ES1">
        <v>0.39279605373719445</v>
      </c>
      <c r="ET1">
        <v>5.1136992244549609E-2</v>
      </c>
      <c r="EU1">
        <v>0.40282705468700097</v>
      </c>
      <c r="EV1">
        <v>5.1840188549920785E-2</v>
      </c>
      <c r="EW1">
        <v>0.95362564800835703</v>
      </c>
      <c r="EX1">
        <v>0.10623140883305882</v>
      </c>
      <c r="EY1">
        <v>0.39309550767597584</v>
      </c>
      <c r="EZ1">
        <v>5.0451684542152583E-2</v>
      </c>
      <c r="FA1">
        <v>0.41662714983155708</v>
      </c>
      <c r="FB1">
        <v>5.3138767380195739E-2</v>
      </c>
      <c r="FC1">
        <v>0.39180108349921544</v>
      </c>
      <c r="FD1">
        <v>5.055396439372345E-2</v>
      </c>
      <c r="FE1">
        <v>0.41467843851689196</v>
      </c>
      <c r="FF1">
        <v>5.1805005793674516E-2</v>
      </c>
      <c r="FG1">
        <v>0.40974619888655478</v>
      </c>
      <c r="FH1">
        <v>5.102686825348586E-2</v>
      </c>
      <c r="FI1">
        <v>0.55485595905273799</v>
      </c>
      <c r="FJ1">
        <v>6.6319247975432705E-2</v>
      </c>
      <c r="FK1">
        <v>0.40420570599302724</v>
      </c>
      <c r="FL1">
        <v>5.0386977186188169E-2</v>
      </c>
      <c r="FM1">
        <v>0.40690018464662947</v>
      </c>
      <c r="FN1">
        <v>5.0436680170152466E-2</v>
      </c>
      <c r="FO1">
        <v>0.40227891316985132</v>
      </c>
      <c r="FP1">
        <v>4.9052297880840305E-2</v>
      </c>
      <c r="FQ1">
        <v>0.4268248500594588</v>
      </c>
      <c r="FR1">
        <v>5.1951757659722049E-2</v>
      </c>
    </row>
    <row r="2" spans="1:174" x14ac:dyDescent="0.25">
      <c r="A2" s="2" t="s">
        <v>1032</v>
      </c>
      <c r="B2" s="3" t="s">
        <v>1058</v>
      </c>
      <c r="C2">
        <v>0.38061</v>
      </c>
      <c r="D2">
        <v>5.4269999999999999E-2</v>
      </c>
      <c r="E2">
        <v>0.16864433724031902</v>
      </c>
      <c r="F2">
        <v>2.4851016228846889E-2</v>
      </c>
      <c r="G2">
        <v>0.21770750893266655</v>
      </c>
      <c r="H2">
        <v>3.1511291346461689E-2</v>
      </c>
      <c r="I2">
        <v>0.36903964151370255</v>
      </c>
      <c r="J2">
        <v>5.2006455126964488E-2</v>
      </c>
      <c r="K2">
        <v>0.39075971056575298</v>
      </c>
      <c r="L2">
        <v>5.5020590513621952E-2</v>
      </c>
      <c r="M2">
        <v>0.37006217563370186</v>
      </c>
      <c r="N2">
        <v>5.1727292476200004E-2</v>
      </c>
      <c r="O2">
        <v>0.37301745375787876</v>
      </c>
      <c r="P2">
        <v>5.1679109274721628E-2</v>
      </c>
      <c r="Q2">
        <v>0.37327407367200349</v>
      </c>
      <c r="R2">
        <v>5.1904755323521637E-2</v>
      </c>
      <c r="S2">
        <v>0.38033328710255976</v>
      </c>
      <c r="T2">
        <v>5.260634815480985E-2</v>
      </c>
      <c r="U2">
        <v>0.37829502312524271</v>
      </c>
      <c r="V2">
        <v>5.205839110773812E-2</v>
      </c>
      <c r="W2">
        <v>0.36625479745302958</v>
      </c>
      <c r="X2">
        <v>5.0841459817375458E-2</v>
      </c>
      <c r="Y2">
        <v>0.37949595194653152</v>
      </c>
      <c r="Z2">
        <v>5.2371746783267253E-2</v>
      </c>
      <c r="AA2">
        <v>0.37109345380201592</v>
      </c>
      <c r="AB2">
        <v>5.0973346211756164E-2</v>
      </c>
      <c r="AC2">
        <v>0.37329402093715802</v>
      </c>
      <c r="AD2">
        <v>5.1132621277353588E-2</v>
      </c>
      <c r="AE2">
        <v>0.38303062398779575</v>
      </c>
      <c r="AF2">
        <v>5.2098417280168292E-2</v>
      </c>
      <c r="AG2">
        <v>0.36985897466810108</v>
      </c>
      <c r="AH2">
        <v>5.0653679151560514E-2</v>
      </c>
      <c r="AI2">
        <v>0.37744252518294719</v>
      </c>
      <c r="AJ2">
        <v>5.1742694307720799E-2</v>
      </c>
      <c r="AK2">
        <v>0.38103011170417966</v>
      </c>
      <c r="AL2">
        <v>5.2117180627180786E-2</v>
      </c>
      <c r="AM2">
        <v>0.81242947330410109</v>
      </c>
      <c r="AN2">
        <v>9.8208767040540657E-2</v>
      </c>
      <c r="AO2">
        <v>0.38371043765968066</v>
      </c>
      <c r="AP2">
        <v>5.2206699883719489E-2</v>
      </c>
      <c r="AQ2">
        <v>0.37914706787369179</v>
      </c>
      <c r="AR2">
        <v>5.1793542352989004E-2</v>
      </c>
      <c r="AS2">
        <v>0.38293174301224947</v>
      </c>
      <c r="AT2">
        <v>5.2177445602087709E-2</v>
      </c>
      <c r="AU2">
        <v>0.38022261963927878</v>
      </c>
      <c r="AV2">
        <v>5.1689519113283559E-2</v>
      </c>
      <c r="AW2">
        <v>0.37953050540548761</v>
      </c>
      <c r="AX2">
        <v>5.1402941855155523E-2</v>
      </c>
      <c r="AY2">
        <v>0.37330391816443292</v>
      </c>
      <c r="AZ2">
        <v>5.1051869953449389E-2</v>
      </c>
      <c r="BA2">
        <v>0.3850783291930534</v>
      </c>
      <c r="BB2">
        <v>5.2093882000842785E-2</v>
      </c>
      <c r="BC2">
        <v>0.3802231665770065</v>
      </c>
      <c r="BD2">
        <v>5.1331417070848012E-2</v>
      </c>
      <c r="BE2">
        <v>0.38274472522002678</v>
      </c>
      <c r="BF2">
        <v>5.1665657565725366E-2</v>
      </c>
      <c r="BG2">
        <v>0.38080987867288735</v>
      </c>
      <c r="BH2">
        <v>5.1074115937950873E-2</v>
      </c>
      <c r="BI2">
        <v>0.38225338720547219</v>
      </c>
      <c r="BJ2">
        <v>5.1700473253782173E-2</v>
      </c>
      <c r="BK2">
        <v>0.38079161805872552</v>
      </c>
      <c r="BL2">
        <v>5.1507859759863467E-2</v>
      </c>
      <c r="BM2">
        <v>0.38097054467614394</v>
      </c>
      <c r="BN2">
        <v>5.1141022786833801E-2</v>
      </c>
      <c r="BO2">
        <v>0.38418032911557254</v>
      </c>
      <c r="BP2">
        <v>5.1918669261609672E-2</v>
      </c>
      <c r="BQ2">
        <v>0.38040311931975362</v>
      </c>
      <c r="BR2">
        <v>5.1257535588226745E-2</v>
      </c>
      <c r="BS2">
        <v>0.38163066386386918</v>
      </c>
      <c r="BT2">
        <v>5.127884885093785E-2</v>
      </c>
      <c r="BU2">
        <v>0.39134079441791364</v>
      </c>
      <c r="BV2">
        <v>5.2552263294853588E-2</v>
      </c>
      <c r="BW2">
        <v>0.38796825380428285</v>
      </c>
      <c r="BX2">
        <v>5.2190764192568517E-2</v>
      </c>
      <c r="BY2">
        <v>0.37944154132214541</v>
      </c>
      <c r="BZ2">
        <v>5.0875091769563292E-2</v>
      </c>
      <c r="CA2">
        <v>0.85599949456305358</v>
      </c>
      <c r="CB2">
        <v>0.10111659864079055</v>
      </c>
      <c r="CC2">
        <v>0.38263159427547372</v>
      </c>
      <c r="CD2">
        <v>5.1370933685702329E-2</v>
      </c>
      <c r="CE2">
        <v>0.39670449220002224</v>
      </c>
      <c r="CF2">
        <v>5.2793311038892468E-2</v>
      </c>
      <c r="CG2">
        <v>0.385289181803047</v>
      </c>
      <c r="CH2">
        <v>5.158474036274055E-2</v>
      </c>
      <c r="CI2">
        <v>0.39051567831934747</v>
      </c>
      <c r="CJ2">
        <v>5.1991345894873885E-2</v>
      </c>
      <c r="CK2">
        <v>0.38891673079253747</v>
      </c>
      <c r="CL2">
        <v>5.2045856704634866E-2</v>
      </c>
      <c r="CM2">
        <v>0.38446427453514975</v>
      </c>
      <c r="CN2">
        <v>5.1141231888136421E-2</v>
      </c>
      <c r="CO2">
        <v>0.37937869384031714</v>
      </c>
      <c r="CP2">
        <v>4.9899071383839873E-2</v>
      </c>
      <c r="CQ2">
        <v>0.37309742512605593</v>
      </c>
      <c r="CR2">
        <v>4.9709926483043426E-2</v>
      </c>
      <c r="CS2">
        <v>0.38838340441266966</v>
      </c>
      <c r="CT2">
        <v>5.1352706325436641E-2</v>
      </c>
      <c r="CU2">
        <v>0.4857996008568512</v>
      </c>
      <c r="CV2">
        <v>6.2983798123387516E-2</v>
      </c>
      <c r="CW2">
        <v>0.38335554642000541</v>
      </c>
      <c r="CX2">
        <v>5.1208204789359051E-2</v>
      </c>
      <c r="CY2">
        <v>0.38894753810252708</v>
      </c>
      <c r="CZ2">
        <v>5.1579258996033987E-2</v>
      </c>
      <c r="DA2">
        <v>0.39427484703146842</v>
      </c>
      <c r="DB2">
        <v>5.2147328243987573E-2</v>
      </c>
      <c r="DC2">
        <v>0.38190984509406289</v>
      </c>
      <c r="DD2">
        <v>5.0972160963819083E-2</v>
      </c>
      <c r="DE2">
        <v>0.37340015037134172</v>
      </c>
      <c r="DF2">
        <v>5.0037545044295785E-2</v>
      </c>
      <c r="DG2">
        <v>0.38369081448170245</v>
      </c>
      <c r="DH2">
        <v>5.1155591137191189E-2</v>
      </c>
      <c r="DI2">
        <v>0.38988860664172947</v>
      </c>
      <c r="DJ2">
        <v>5.1472834699158136E-2</v>
      </c>
      <c r="DK2">
        <v>0.39752696195785442</v>
      </c>
      <c r="DL2">
        <v>5.2168995680531807E-2</v>
      </c>
      <c r="DM2">
        <v>0.38124326051402491</v>
      </c>
      <c r="DN2">
        <v>5.0442419485554287E-2</v>
      </c>
      <c r="DO2">
        <v>0.38903079089037718</v>
      </c>
      <c r="DP2">
        <v>5.1498560489192817E-2</v>
      </c>
      <c r="DQ2">
        <v>0.3862981282944335</v>
      </c>
      <c r="DR2">
        <v>5.1095137568141658E-2</v>
      </c>
      <c r="DS2">
        <v>1.3340605958282539</v>
      </c>
      <c r="DT2">
        <v>0.13887785654551477</v>
      </c>
      <c r="DU2">
        <v>0.38525100983738553</v>
      </c>
      <c r="DV2">
        <v>5.1203674705088242E-2</v>
      </c>
      <c r="DW2">
        <v>0.40762418906325615</v>
      </c>
      <c r="DX2">
        <v>5.3466769517511073E-2</v>
      </c>
      <c r="DY2">
        <v>0.46501849972469156</v>
      </c>
      <c r="DZ2">
        <v>6.0048323577667449E-2</v>
      </c>
      <c r="EA2">
        <v>0.38770008467860811</v>
      </c>
      <c r="EB2">
        <v>5.1391589644911785E-2</v>
      </c>
      <c r="EC2">
        <v>0.39478934691937062</v>
      </c>
      <c r="ED2">
        <v>5.1641162838403296E-2</v>
      </c>
      <c r="EE2">
        <v>0.3771285857197873</v>
      </c>
      <c r="EF2">
        <v>4.9317967756802653E-2</v>
      </c>
      <c r="EG2">
        <v>0.3832188804343642</v>
      </c>
      <c r="EH2">
        <v>5.0403509213524621E-2</v>
      </c>
      <c r="EI2">
        <v>0.39033331344562439</v>
      </c>
      <c r="EJ2">
        <v>5.1401535057839148E-2</v>
      </c>
      <c r="EK2">
        <v>0.38740059253038156</v>
      </c>
      <c r="EL2">
        <v>5.1165263917786231E-2</v>
      </c>
      <c r="EM2">
        <v>0.39125054411667809</v>
      </c>
      <c r="EN2">
        <v>5.1253177322840238E-2</v>
      </c>
      <c r="EO2">
        <v>0.88605854915052806</v>
      </c>
      <c r="EP2">
        <v>0.10083611202482479</v>
      </c>
      <c r="EQ2">
        <v>1.5371026229557481</v>
      </c>
      <c r="ER2">
        <v>0.15163985138641448</v>
      </c>
      <c r="ES2">
        <v>0.39235210391131214</v>
      </c>
      <c r="ET2">
        <v>5.1308376940673285E-2</v>
      </c>
      <c r="EU2">
        <v>0.40229842986270126</v>
      </c>
      <c r="EV2">
        <v>5.2035997180173835E-2</v>
      </c>
      <c r="EW2">
        <v>0.95270221527514654</v>
      </c>
      <c r="EX2">
        <v>0.10653476650409673</v>
      </c>
      <c r="EY2">
        <v>0.39255345238177525</v>
      </c>
      <c r="EZ2">
        <v>5.0648614566320228E-2</v>
      </c>
      <c r="FA2">
        <v>0.41613787696669596</v>
      </c>
      <c r="FB2">
        <v>5.3323204900010475E-2</v>
      </c>
      <c r="FC2">
        <v>0.39143703750179987</v>
      </c>
      <c r="FD2">
        <v>5.068780304290834E-2</v>
      </c>
      <c r="FE2">
        <v>0.41398276565531195</v>
      </c>
      <c r="FF2">
        <v>5.2030342447344627E-2</v>
      </c>
      <c r="FG2">
        <v>0.40912044342493042</v>
      </c>
      <c r="FH2">
        <v>5.123860413144006E-2</v>
      </c>
      <c r="FI2">
        <v>0.55426622106131418</v>
      </c>
      <c r="FJ2">
        <v>6.6529601663959048E-2</v>
      </c>
      <c r="FK2">
        <v>0.4037431292862575</v>
      </c>
      <c r="FL2">
        <v>5.0558365760365473E-2</v>
      </c>
      <c r="FM2">
        <v>0.40653990100546766</v>
      </c>
      <c r="FN2">
        <v>5.0558521585451384E-2</v>
      </c>
      <c r="FO2">
        <v>0.40176400907921611</v>
      </c>
      <c r="FP2">
        <v>4.9233988328675989E-2</v>
      </c>
      <c r="FQ2">
        <v>0.42638544926145644</v>
      </c>
      <c r="FR2">
        <v>5.2110919733013059E-2</v>
      </c>
    </row>
    <row r="3" spans="1:174" x14ac:dyDescent="0.25">
      <c r="A3" s="2" t="s">
        <v>1033</v>
      </c>
      <c r="B3" s="4">
        <v>1</v>
      </c>
      <c r="C3">
        <v>0.36109000000000002</v>
      </c>
      <c r="D3">
        <v>5.0999999999999997E-2</v>
      </c>
      <c r="E3">
        <v>0.20564328271304899</v>
      </c>
      <c r="F3">
        <v>2.9894842538250144E-2</v>
      </c>
      <c r="G3">
        <v>0.34373762023093501</v>
      </c>
      <c r="H3">
        <v>4.763736473310054E-2</v>
      </c>
      <c r="I3">
        <v>0.3674580564684547</v>
      </c>
      <c r="J3">
        <v>5.2163121307200543E-2</v>
      </c>
      <c r="K3">
        <v>0.38949746657118534</v>
      </c>
      <c r="L3">
        <v>5.5142074456333512E-2</v>
      </c>
      <c r="M3">
        <v>0.36894494372529724</v>
      </c>
      <c r="N3">
        <v>5.1828996981443422E-2</v>
      </c>
      <c r="O3">
        <v>0.37166374644134664</v>
      </c>
      <c r="P3">
        <v>5.1811580852380988E-2</v>
      </c>
      <c r="Q3">
        <v>0.37214443254085217</v>
      </c>
      <c r="R3">
        <v>5.2007672593695826E-2</v>
      </c>
      <c r="S3">
        <v>0.37906289800969734</v>
      </c>
      <c r="T3">
        <v>5.2727945783449609E-2</v>
      </c>
      <c r="U3">
        <v>0.37679360233405318</v>
      </c>
      <c r="V3">
        <v>5.2204878439893271E-2</v>
      </c>
      <c r="W3">
        <v>0.36508658481771938</v>
      </c>
      <c r="X3">
        <v>5.0951945620728002E-2</v>
      </c>
      <c r="Y3">
        <v>0.37829504358729182</v>
      </c>
      <c r="Z3">
        <v>5.2483709803342542E-2</v>
      </c>
      <c r="AA3">
        <v>0.36970280078029272</v>
      </c>
      <c r="AB3">
        <v>5.1108826359813342E-2</v>
      </c>
      <c r="AC3">
        <v>0.37196545998953967</v>
      </c>
      <c r="AD3">
        <v>5.1260849764620371E-2</v>
      </c>
      <c r="AE3">
        <v>0.38147228352972917</v>
      </c>
      <c r="AF3">
        <v>5.2248308631514723E-2</v>
      </c>
      <c r="AG3">
        <v>0.36852900191061649</v>
      </c>
      <c r="AH3">
        <v>5.0782447447965486E-2</v>
      </c>
      <c r="AI3">
        <v>0.37620792954513627</v>
      </c>
      <c r="AJ3">
        <v>5.1858627777341078E-2</v>
      </c>
      <c r="AK3">
        <v>0.37974587706167101</v>
      </c>
      <c r="AL3">
        <v>5.22396179510628E-2</v>
      </c>
      <c r="AM3">
        <v>0.80963636715433285</v>
      </c>
      <c r="AN3">
        <v>9.8445315232166222E-2</v>
      </c>
      <c r="AO3">
        <v>0.38228921192764398</v>
      </c>
      <c r="AP3">
        <v>5.2343814601648143E-2</v>
      </c>
      <c r="AQ3">
        <v>0.37791068672653422</v>
      </c>
      <c r="AR3">
        <v>5.1909109594449283E-2</v>
      </c>
      <c r="AS3">
        <v>0.38167408352846566</v>
      </c>
      <c r="AT3">
        <v>5.2295620388575159E-2</v>
      </c>
      <c r="AU3">
        <v>0.37896849668811883</v>
      </c>
      <c r="AV3">
        <v>5.1806813620196429E-2</v>
      </c>
      <c r="AW3">
        <v>0.37808972912203087</v>
      </c>
      <c r="AX3">
        <v>5.1541427740871892E-2</v>
      </c>
      <c r="AY3">
        <v>0.37225259219511675</v>
      </c>
      <c r="AZ3">
        <v>5.1137774792380408E-2</v>
      </c>
      <c r="BA3">
        <v>0.38370854471134552</v>
      </c>
      <c r="BB3">
        <v>5.2224518549670529E-2</v>
      </c>
      <c r="BC3">
        <v>0.37887147699434054</v>
      </c>
      <c r="BD3">
        <v>5.1460111976253414E-2</v>
      </c>
      <c r="BE3">
        <v>0.38143915670877931</v>
      </c>
      <c r="BF3">
        <v>5.178871429531326E-2</v>
      </c>
      <c r="BG3">
        <v>0.37916967456999739</v>
      </c>
      <c r="BH3">
        <v>5.1228725184442166E-2</v>
      </c>
      <c r="BI3">
        <v>0.38108115450444918</v>
      </c>
      <c r="BJ3">
        <v>5.180540788993767E-2</v>
      </c>
      <c r="BK3">
        <v>0.37961229765688898</v>
      </c>
      <c r="BL3">
        <v>5.1614008019941253E-2</v>
      </c>
      <c r="BM3">
        <v>0.37951019199503283</v>
      </c>
      <c r="BN3">
        <v>5.1280202826871291E-2</v>
      </c>
      <c r="BO3">
        <v>0.38305593931433179</v>
      </c>
      <c r="BP3">
        <v>5.2014765685458285E-2</v>
      </c>
      <c r="BQ3">
        <v>0.37912983707141351</v>
      </c>
      <c r="BR3">
        <v>5.1376889250467156E-2</v>
      </c>
      <c r="BS3">
        <v>0.38022925622618498</v>
      </c>
      <c r="BT3">
        <v>5.1412304137248031E-2</v>
      </c>
      <c r="BU3">
        <v>0.39007953311101201</v>
      </c>
      <c r="BV3">
        <v>5.2668382455170741E-2</v>
      </c>
      <c r="BW3">
        <v>0.38681688549728133</v>
      </c>
      <c r="BX3">
        <v>5.2288982729998941E-2</v>
      </c>
      <c r="BY3">
        <v>0.3781221202420022</v>
      </c>
      <c r="BZ3">
        <v>5.0999452104975265E-2</v>
      </c>
      <c r="CA3">
        <v>0.85378065846981577</v>
      </c>
      <c r="CB3">
        <v>0.10124976572847944</v>
      </c>
      <c r="CC3">
        <v>0.38145225232998753</v>
      </c>
      <c r="CD3">
        <v>5.1475653143078282E-2</v>
      </c>
      <c r="CE3">
        <v>0.39528103690854771</v>
      </c>
      <c r="CF3">
        <v>5.2927061836587255E-2</v>
      </c>
      <c r="CG3">
        <v>0.3840602008722156</v>
      </c>
      <c r="CH3">
        <v>5.1696790846754923E-2</v>
      </c>
      <c r="CI3">
        <v>0.38911565323066438</v>
      </c>
      <c r="CJ3">
        <v>5.2122961044294452E-2</v>
      </c>
      <c r="CK3">
        <v>0.38771927050336707</v>
      </c>
      <c r="CL3">
        <v>5.2151344083175823E-2</v>
      </c>
      <c r="CM3">
        <v>0.38305749472386991</v>
      </c>
      <c r="CN3">
        <v>5.1273799289176039E-2</v>
      </c>
      <c r="CO3">
        <v>0.37736205357698349</v>
      </c>
      <c r="CP3">
        <v>5.007585349178665E-2</v>
      </c>
      <c r="CQ3">
        <v>0.37168211604928442</v>
      </c>
      <c r="CR3">
        <v>4.9843791835067458E-2</v>
      </c>
      <c r="CS3">
        <v>0.38675736246164788</v>
      </c>
      <c r="CT3">
        <v>5.1504504123934397E-2</v>
      </c>
      <c r="CU3">
        <v>0.48440819249843403</v>
      </c>
      <c r="CV3">
        <v>6.3095167690275303E-2</v>
      </c>
      <c r="CW3">
        <v>0.38219075473866898</v>
      </c>
      <c r="CX3">
        <v>5.131112491830906E-2</v>
      </c>
      <c r="CY3">
        <v>0.38753507028314155</v>
      </c>
      <c r="CZ3">
        <v>5.1711673435214024E-2</v>
      </c>
      <c r="DA3">
        <v>0.39285171453701229</v>
      </c>
      <c r="DB3">
        <v>5.2280477429925053E-2</v>
      </c>
      <c r="DC3">
        <v>0.380782273719804</v>
      </c>
      <c r="DD3">
        <v>5.1068351682682867E-2</v>
      </c>
      <c r="DE3">
        <v>0.37229246880311906</v>
      </c>
      <c r="DF3">
        <v>5.0132870338020177E-2</v>
      </c>
      <c r="DG3">
        <v>0.38248841043157233</v>
      </c>
      <c r="DH3">
        <v>5.1262782340442334E-2</v>
      </c>
      <c r="DI3">
        <v>0.3883425649652662</v>
      </c>
      <c r="DJ3">
        <v>5.1617773861951148E-2</v>
      </c>
      <c r="DK3">
        <v>0.39591511122489675</v>
      </c>
      <c r="DL3">
        <v>5.2318692243003818E-2</v>
      </c>
      <c r="DM3">
        <v>0.37993088128779429</v>
      </c>
      <c r="DN3">
        <v>5.0563858015776092E-2</v>
      </c>
      <c r="DO3">
        <v>0.38782836545808924</v>
      </c>
      <c r="DP3">
        <v>5.1604384639277211E-2</v>
      </c>
      <c r="DQ3">
        <v>0.38508506342532378</v>
      </c>
      <c r="DR3">
        <v>5.1202536133600894E-2</v>
      </c>
      <c r="DS3">
        <v>1.3301132429974338</v>
      </c>
      <c r="DT3">
        <v>0.13914323402644868</v>
      </c>
      <c r="DU3">
        <v>0.38424766508220815</v>
      </c>
      <c r="DV3">
        <v>5.127041619270719E-2</v>
      </c>
      <c r="DW3">
        <v>0.40631813373827441</v>
      </c>
      <c r="DX3">
        <v>5.3583928650974166E-2</v>
      </c>
      <c r="DY3">
        <v>0.46371867601272482</v>
      </c>
      <c r="DZ3">
        <v>6.0147368146902823E-2</v>
      </c>
      <c r="EA3">
        <v>0.38671277387559183</v>
      </c>
      <c r="EB3">
        <v>5.1452896233540539E-2</v>
      </c>
      <c r="EC3">
        <v>0.39336439003041795</v>
      </c>
      <c r="ED3">
        <v>5.17728483137367E-2</v>
      </c>
      <c r="EE3">
        <v>0.37548172953265391</v>
      </c>
      <c r="EF3">
        <v>4.946892637643914E-2</v>
      </c>
      <c r="EG3">
        <v>0.38186920959032039</v>
      </c>
      <c r="EH3">
        <v>5.0528490949773949E-2</v>
      </c>
      <c r="EI3">
        <v>0.38916101394647928</v>
      </c>
      <c r="EJ3">
        <v>5.1501181479841424E-2</v>
      </c>
      <c r="EK3">
        <v>0.38629605467154832</v>
      </c>
      <c r="EL3">
        <v>5.1254729327827153E-2</v>
      </c>
      <c r="EM3">
        <v>0.38992747703816766</v>
      </c>
      <c r="EN3">
        <v>5.1374309401742382E-2</v>
      </c>
      <c r="EO3">
        <v>0.88279391400215546</v>
      </c>
      <c r="EP3">
        <v>0.10109987839698317</v>
      </c>
      <c r="EQ3">
        <v>1.5312597956494391</v>
      </c>
      <c r="ER3">
        <v>0.1520504672497219</v>
      </c>
      <c r="ES3">
        <v>0.39107515917656188</v>
      </c>
      <c r="ET3">
        <v>5.14231832904712E-2</v>
      </c>
      <c r="EU3">
        <v>0.4007718391114487</v>
      </c>
      <c r="EV3">
        <v>5.2176230398671516E-2</v>
      </c>
      <c r="EW3">
        <v>0.95004571248474656</v>
      </c>
      <c r="EX3">
        <v>0.10671378652058058</v>
      </c>
      <c r="EY3">
        <v>0.39098628962858212</v>
      </c>
      <c r="EZ3">
        <v>5.0792187555256246E-2</v>
      </c>
      <c r="FA3">
        <v>0.41472845645788831</v>
      </c>
      <c r="FB3">
        <v>5.3449052659891513E-2</v>
      </c>
      <c r="FC3">
        <v>0.39039676416773189</v>
      </c>
      <c r="FD3">
        <v>5.0761059136912742E-2</v>
      </c>
      <c r="FE3">
        <v>0.41196390925503601</v>
      </c>
      <c r="FF3">
        <v>5.2203802364194044E-2</v>
      </c>
      <c r="FG3">
        <v>0.40730698602603238</v>
      </c>
      <c r="FH3">
        <v>5.1397793960062277E-2</v>
      </c>
      <c r="FI3">
        <v>0.55256932711564877</v>
      </c>
      <c r="FJ3">
        <v>6.6663834413697678E-2</v>
      </c>
      <c r="FK3">
        <v>0.40241101827709286</v>
      </c>
      <c r="FL3">
        <v>5.0673176893979058E-2</v>
      </c>
      <c r="FM3">
        <v>0.40551044930836561</v>
      </c>
      <c r="FN3">
        <v>5.0618101952470893E-2</v>
      </c>
      <c r="FO3">
        <v>0.40027580142304597</v>
      </c>
      <c r="FP3">
        <v>4.9363506672068409E-2</v>
      </c>
      <c r="FQ3">
        <v>0.42512250422054548</v>
      </c>
      <c r="FR3">
        <v>5.2210867036482381E-2</v>
      </c>
    </row>
    <row r="4" spans="1:174" x14ac:dyDescent="0.25">
      <c r="A4" s="2" t="s">
        <v>1034</v>
      </c>
      <c r="B4" s="4">
        <v>175</v>
      </c>
      <c r="C4">
        <v>0.36210999999999999</v>
      </c>
      <c r="D4">
        <v>5.0990000000000001E-2</v>
      </c>
      <c r="E4">
        <v>0.24381360421736686</v>
      </c>
      <c r="F4">
        <v>3.4963492147271458E-2</v>
      </c>
      <c r="G4">
        <v>0.48281157731100022</v>
      </c>
      <c r="H4">
        <v>6.4015544175245243E-2</v>
      </c>
      <c r="I4">
        <v>0.36497008162606648</v>
      </c>
      <c r="J4">
        <v>5.2253913234945819E-2</v>
      </c>
      <c r="K4">
        <v>0.38751521289081914</v>
      </c>
      <c r="L4">
        <v>5.5192908113019433E-2</v>
      </c>
      <c r="M4">
        <v>0.36719135099141809</v>
      </c>
      <c r="N4">
        <v>5.1863541081485179E-2</v>
      </c>
      <c r="O4">
        <v>0.36953605140645446</v>
      </c>
      <c r="P4">
        <v>5.1877492835509909E-2</v>
      </c>
      <c r="Q4">
        <v>0.37037118073260056</v>
      </c>
      <c r="R4">
        <v>5.2043536752687226E-2</v>
      </c>
      <c r="S4">
        <v>0.37706719836502384</v>
      </c>
      <c r="T4">
        <v>5.2781658028169746E-2</v>
      </c>
      <c r="U4">
        <v>0.37443233060328218</v>
      </c>
      <c r="V4">
        <v>5.2285349167116947E-2</v>
      </c>
      <c r="W4">
        <v>0.36325190320586137</v>
      </c>
      <c r="X4">
        <v>5.0997462559243416E-2</v>
      </c>
      <c r="Y4">
        <v>0.37640915788069013</v>
      </c>
      <c r="Z4">
        <v>5.2528130613414131E-2</v>
      </c>
      <c r="AA4">
        <v>0.36751636285779576</v>
      </c>
      <c r="AB4">
        <v>5.1179590347001737E-2</v>
      </c>
      <c r="AC4">
        <v>0.36987735503157632</v>
      </c>
      <c r="AD4">
        <v>5.1323388026266833E-2</v>
      </c>
      <c r="AE4">
        <v>0.37902098321212818</v>
      </c>
      <c r="AF4">
        <v>5.2332715624732365E-2</v>
      </c>
      <c r="AG4">
        <v>0.36643838805687817</v>
      </c>
      <c r="AH4">
        <v>5.0847016365002731E-2</v>
      </c>
      <c r="AI4">
        <v>0.3742686793841572</v>
      </c>
      <c r="AJ4">
        <v>5.1907430752480326E-2</v>
      </c>
      <c r="AK4">
        <v>0.3777279891170004</v>
      </c>
      <c r="AL4">
        <v>5.2295654703005352E-2</v>
      </c>
      <c r="AM4">
        <v>0.80524433791441541</v>
      </c>
      <c r="AN4">
        <v>9.8555050892969814E-2</v>
      </c>
      <c r="AO4">
        <v>0.38005466895072187</v>
      </c>
      <c r="AP4">
        <v>5.2414998900493066E-2</v>
      </c>
      <c r="AQ4">
        <v>0.37596861754524152</v>
      </c>
      <c r="AR4">
        <v>5.1957507307471902E-2</v>
      </c>
      <c r="AS4">
        <v>0.37969830871394011</v>
      </c>
      <c r="AT4">
        <v>5.2346908321333756E-2</v>
      </c>
      <c r="AU4">
        <v>0.37699833129985133</v>
      </c>
      <c r="AV4">
        <v>5.1857124604850917E-2</v>
      </c>
      <c r="AW4">
        <v>0.37582425172628736</v>
      </c>
      <c r="AX4">
        <v>5.1614176576769408E-2</v>
      </c>
      <c r="AY4">
        <v>0.37060317251211855</v>
      </c>
      <c r="AZ4">
        <v>5.1156618240599007E-2</v>
      </c>
      <c r="BA4">
        <v>0.38155547223817388</v>
      </c>
      <c r="BB4">
        <v>5.2288357509204596E-2</v>
      </c>
      <c r="BC4">
        <v>0.37674679369094172</v>
      </c>
      <c r="BD4">
        <v>5.1523176427264193E-2</v>
      </c>
      <c r="BE4">
        <v>0.37938751708995033</v>
      </c>
      <c r="BF4">
        <v>5.1845443661776278E-2</v>
      </c>
      <c r="BG4">
        <v>0.3765889236788395</v>
      </c>
      <c r="BH4">
        <v>5.1318626466691532E-2</v>
      </c>
      <c r="BI4">
        <v>0.379240462336981</v>
      </c>
      <c r="BJ4">
        <v>5.1843472887740154E-2</v>
      </c>
      <c r="BK4">
        <v>0.37776037447455657</v>
      </c>
      <c r="BL4">
        <v>5.1653400050807784E-2</v>
      </c>
      <c r="BM4">
        <v>0.37721375873502921</v>
      </c>
      <c r="BN4">
        <v>5.1353745052337411E-2</v>
      </c>
      <c r="BO4">
        <v>0.38129105732827534</v>
      </c>
      <c r="BP4">
        <v>5.2043234358013765E-2</v>
      </c>
      <c r="BQ4">
        <v>0.37712906182869488</v>
      </c>
      <c r="BR4">
        <v>5.1430873544389862E-2</v>
      </c>
      <c r="BS4">
        <v>0.37802586972219893</v>
      </c>
      <c r="BT4">
        <v>5.1480761513844814E-2</v>
      </c>
      <c r="BU4">
        <v>0.38809809469954526</v>
      </c>
      <c r="BV4">
        <v>5.2717390995550117E-2</v>
      </c>
      <c r="BW4">
        <v>0.38500955568132222</v>
      </c>
      <c r="BX4">
        <v>5.231842173573955E-2</v>
      </c>
      <c r="BY4">
        <v>0.37604828656116346</v>
      </c>
      <c r="BZ4">
        <v>5.1059045585366884E-2</v>
      </c>
      <c r="CA4">
        <v>0.85029713966751419</v>
      </c>
      <c r="CB4">
        <v>0.10124927860838151</v>
      </c>
      <c r="CC4">
        <v>0.37960031127612154</v>
      </c>
      <c r="CD4">
        <v>5.1513483093150347E-2</v>
      </c>
      <c r="CE4">
        <v>0.3930433063825608</v>
      </c>
      <c r="CF4">
        <v>5.299299886248017E-2</v>
      </c>
      <c r="CG4">
        <v>0.38212962197091493</v>
      </c>
      <c r="CH4">
        <v>5.174266979400742E-2</v>
      </c>
      <c r="CI4">
        <v>0.38691475130947639</v>
      </c>
      <c r="CJ4">
        <v>5.2187904784244066E-2</v>
      </c>
      <c r="CK4">
        <v>0.38583892084881583</v>
      </c>
      <c r="CL4">
        <v>5.2188670767763803E-2</v>
      </c>
      <c r="CM4">
        <v>0.3808456381906189</v>
      </c>
      <c r="CN4">
        <v>5.1341247652185056E-2</v>
      </c>
      <c r="CO4">
        <v>0.37418674599043034</v>
      </c>
      <c r="CP4">
        <v>5.0188970423479543E-2</v>
      </c>
      <c r="CQ4">
        <v>0.36945649501507438</v>
      </c>
      <c r="CR4">
        <v>4.9914159034003855E-2</v>
      </c>
      <c r="CS4">
        <v>0.38419906244090302</v>
      </c>
      <c r="CT4">
        <v>5.1591125782881241E-2</v>
      </c>
      <c r="CU4">
        <v>0.48222380299641604</v>
      </c>
      <c r="CV4">
        <v>6.3124294408331699E-2</v>
      </c>
      <c r="CW4">
        <v>0.38036158668017189</v>
      </c>
      <c r="CX4">
        <v>5.1348332530323296E-2</v>
      </c>
      <c r="CY4">
        <v>0.38531448159344311</v>
      </c>
      <c r="CZ4">
        <v>5.1777520779353103E-2</v>
      </c>
      <c r="DA4">
        <v>0.39061425191061561</v>
      </c>
      <c r="DB4">
        <v>5.2347156414057169E-2</v>
      </c>
      <c r="DC4">
        <v>0.37901207670381487</v>
      </c>
      <c r="DD4">
        <v>5.1098244415140548E-2</v>
      </c>
      <c r="DE4">
        <v>0.37055348775606406</v>
      </c>
      <c r="DF4">
        <v>5.0163151851811923E-2</v>
      </c>
      <c r="DG4">
        <v>0.38059994613185227</v>
      </c>
      <c r="DH4">
        <v>5.1303316611745836E-2</v>
      </c>
      <c r="DI4">
        <v>0.38591083189378439</v>
      </c>
      <c r="DJ4">
        <v>5.1696461849937307E-2</v>
      </c>
      <c r="DK4">
        <v>0.39337928620930612</v>
      </c>
      <c r="DL4">
        <v>5.2402873369425618E-2</v>
      </c>
      <c r="DM4">
        <v>0.37786824053620832</v>
      </c>
      <c r="DN4">
        <v>5.062017275028742E-2</v>
      </c>
      <c r="DO4">
        <v>0.38593988341969548</v>
      </c>
      <c r="DP4">
        <v>5.1643422048691594E-2</v>
      </c>
      <c r="DQ4">
        <v>0.38317972833694325</v>
      </c>
      <c r="DR4">
        <v>5.1243297713326537E-2</v>
      </c>
      <c r="DS4">
        <v>1.3239061455064656</v>
      </c>
      <c r="DT4">
        <v>0.1392276881681139</v>
      </c>
      <c r="DU4">
        <v>0.38267417055667607</v>
      </c>
      <c r="DV4">
        <v>5.1269072158540555E-2</v>
      </c>
      <c r="DW4">
        <v>0.40426609018069765</v>
      </c>
      <c r="DX4">
        <v>5.3632717704172266E-2</v>
      </c>
      <c r="DY4">
        <v>0.46167849112000603</v>
      </c>
      <c r="DZ4">
        <v>6.0167232161508322E-2</v>
      </c>
      <c r="EA4">
        <v>0.38516462110449662</v>
      </c>
      <c r="EB4">
        <v>5.144591638222476E-2</v>
      </c>
      <c r="EC4">
        <v>0.39112407611643307</v>
      </c>
      <c r="ED4">
        <v>5.1837871512358503E-2</v>
      </c>
      <c r="EE4">
        <v>0.37289010937376088</v>
      </c>
      <c r="EF4">
        <v>4.9557591154037774E-2</v>
      </c>
      <c r="EG4">
        <v>0.37974753885766044</v>
      </c>
      <c r="EH4">
        <v>5.0588783698081112E-2</v>
      </c>
      <c r="EI4">
        <v>0.38732026636805977</v>
      </c>
      <c r="EJ4">
        <v>5.1533490521573549E-2</v>
      </c>
      <c r="EK4">
        <v>0.3845623572497317</v>
      </c>
      <c r="EL4">
        <v>5.1277380072581695E-2</v>
      </c>
      <c r="EM4">
        <v>0.38784794310213899</v>
      </c>
      <c r="EN4">
        <v>5.143028111632756E-2</v>
      </c>
      <c r="EO4">
        <v>0.87765753714559536</v>
      </c>
      <c r="EP4">
        <v>0.10123322199573347</v>
      </c>
      <c r="EQ4">
        <v>1.5220621929731499</v>
      </c>
      <c r="ER4">
        <v>0.15226175068941902</v>
      </c>
      <c r="ES4">
        <v>0.38906867000107032</v>
      </c>
      <c r="ET4">
        <v>5.1472110366262383E-2</v>
      </c>
      <c r="EU4">
        <v>0.39837095773692505</v>
      </c>
      <c r="EV4">
        <v>5.2249527344050216E-2</v>
      </c>
      <c r="EW4">
        <v>0.945871353694405</v>
      </c>
      <c r="EX4">
        <v>0.10675396574544788</v>
      </c>
      <c r="EY4">
        <v>0.38852098162238441</v>
      </c>
      <c r="EZ4">
        <v>5.0870772079258497E-2</v>
      </c>
      <c r="FA4">
        <v>0.41251307117261127</v>
      </c>
      <c r="FB4">
        <v>5.3506115222778733E-2</v>
      </c>
      <c r="FC4">
        <v>0.38876454025579404</v>
      </c>
      <c r="FD4">
        <v>5.076779790267117E-2</v>
      </c>
      <c r="FE4">
        <v>0.4087854250550132</v>
      </c>
      <c r="FF4">
        <v>5.2311332853365478E-2</v>
      </c>
      <c r="FG4">
        <v>0.40445274222327304</v>
      </c>
      <c r="FH4">
        <v>5.1491541126175912E-2</v>
      </c>
      <c r="FI4">
        <v>0.54990274947140272</v>
      </c>
      <c r="FJ4">
        <v>6.6711071485577686E-2</v>
      </c>
      <c r="FK4">
        <v>0.40031729267712662</v>
      </c>
      <c r="FL4">
        <v>5.0722109271791667E-2</v>
      </c>
      <c r="FM4">
        <v>0.40389522960943758</v>
      </c>
      <c r="FN4">
        <v>5.0610594424213146E-2</v>
      </c>
      <c r="FO4">
        <v>0.39793485593493205</v>
      </c>
      <c r="FP4">
        <v>4.9430360105111149E-2</v>
      </c>
      <c r="FQ4">
        <v>0.42313833123291716</v>
      </c>
      <c r="FR4">
        <v>5.2243502434012427E-2</v>
      </c>
    </row>
    <row r="5" spans="1:174" x14ac:dyDescent="0.25">
      <c r="A5" s="2" t="s">
        <v>1035</v>
      </c>
      <c r="B5" s="4">
        <v>1</v>
      </c>
      <c r="C5">
        <v>0.36420000000000002</v>
      </c>
      <c r="D5">
        <v>5.1180000000000003E-2</v>
      </c>
      <c r="E5">
        <v>0.28319238718340678</v>
      </c>
      <c r="F5">
        <v>4.0057087224313115E-2</v>
      </c>
      <c r="G5">
        <v>0.63627939019052127</v>
      </c>
      <c r="H5">
        <v>8.0649770958644673E-2</v>
      </c>
      <c r="I5">
        <v>0.36177727791171205</v>
      </c>
      <c r="J5">
        <v>5.227147548817479E-2</v>
      </c>
      <c r="K5">
        <v>0.38497353992892114</v>
      </c>
      <c r="L5">
        <v>5.5168973243134398E-2</v>
      </c>
      <c r="M5">
        <v>0.36494346308634584</v>
      </c>
      <c r="N5">
        <v>5.1828126218781564E-2</v>
      </c>
      <c r="O5">
        <v>0.36680674185103956</v>
      </c>
      <c r="P5">
        <v>5.1871505427228938E-2</v>
      </c>
      <c r="Q5">
        <v>0.36809797656281862</v>
      </c>
      <c r="R5">
        <v>5.2009442299626722E-2</v>
      </c>
      <c r="S5">
        <v>0.37450786788486801</v>
      </c>
      <c r="T5">
        <v>5.2763133442342042E-2</v>
      </c>
      <c r="U5">
        <v>0.37140250412553311</v>
      </c>
      <c r="V5">
        <v>5.229328402966734E-2</v>
      </c>
      <c r="W5">
        <v>0.36089938761037649</v>
      </c>
      <c r="X5">
        <v>5.0974323121262828E-2</v>
      </c>
      <c r="Y5">
        <v>0.37399107807088111</v>
      </c>
      <c r="Z5">
        <v>5.2501410503630754E-2</v>
      </c>
      <c r="AA5">
        <v>0.36471127223175887</v>
      </c>
      <c r="AB5">
        <v>5.1179905295928974E-2</v>
      </c>
      <c r="AC5">
        <v>0.36719887190852374</v>
      </c>
      <c r="AD5">
        <v>5.1315169584263756E-2</v>
      </c>
      <c r="AE5">
        <v>0.3758753128082804</v>
      </c>
      <c r="AF5">
        <v>5.2344800107218439E-2</v>
      </c>
      <c r="AG5">
        <v>0.36375650220795669</v>
      </c>
      <c r="AH5">
        <v>5.0842154913020028E-2</v>
      </c>
      <c r="AI5">
        <v>0.3717818812148877</v>
      </c>
      <c r="AJ5">
        <v>5.1885149506335222E-2</v>
      </c>
      <c r="AK5">
        <v>0.3751399251506034</v>
      </c>
      <c r="AL5">
        <v>5.2280751118629447E-2</v>
      </c>
      <c r="AM5">
        <v>0.79960920167296345</v>
      </c>
      <c r="AN5">
        <v>9.8529083892336236E-2</v>
      </c>
      <c r="AO5">
        <v>0.3771878381115657</v>
      </c>
      <c r="AP5">
        <v>5.241448585171115E-2</v>
      </c>
      <c r="AQ5">
        <v>0.37347819522495185</v>
      </c>
      <c r="AR5">
        <v>5.1934814597180051E-2</v>
      </c>
      <c r="AS5">
        <v>0.37716448409376052</v>
      </c>
      <c r="AT5">
        <v>5.2327154357072483E-2</v>
      </c>
      <c r="AU5">
        <v>0.37447173455720889</v>
      </c>
      <c r="AV5">
        <v>5.1836376170481271E-2</v>
      </c>
      <c r="AW5">
        <v>0.3729176087235474</v>
      </c>
      <c r="AX5">
        <v>5.1615294684817639E-2</v>
      </c>
      <c r="AY5">
        <v>0.3684892852886783</v>
      </c>
      <c r="AZ5">
        <v>5.1106873713996831E-2</v>
      </c>
      <c r="BA5">
        <v>0.37879354090049977</v>
      </c>
      <c r="BB5">
        <v>5.2280227026608436E-2</v>
      </c>
      <c r="BC5">
        <v>0.3740212458720733</v>
      </c>
      <c r="BD5">
        <v>5.1515501317118198E-2</v>
      </c>
      <c r="BE5">
        <v>0.37675601800388675</v>
      </c>
      <c r="BF5">
        <v>5.1831249789226104E-2</v>
      </c>
      <c r="BG5">
        <v>0.37327670308829874</v>
      </c>
      <c r="BH5">
        <v>5.1336536517474635E-2</v>
      </c>
      <c r="BI5">
        <v>0.37688043263545806</v>
      </c>
      <c r="BJ5">
        <v>5.1811584447448926E-2</v>
      </c>
      <c r="BK5">
        <v>0.37538588031414971</v>
      </c>
      <c r="BL5">
        <v>5.1622844544395689E-2</v>
      </c>
      <c r="BM5">
        <v>0.37426728826144418</v>
      </c>
      <c r="BN5">
        <v>5.1355691509497356E-2</v>
      </c>
      <c r="BO5">
        <v>0.37902866339975627</v>
      </c>
      <c r="BP5">
        <v>5.2001768916735372E-2</v>
      </c>
      <c r="BQ5">
        <v>0.3745628845026942</v>
      </c>
      <c r="BR5">
        <v>5.1415114983558205E-2</v>
      </c>
      <c r="BS5">
        <v>0.37519900962241992</v>
      </c>
      <c r="BT5">
        <v>5.1478674971208012E-2</v>
      </c>
      <c r="BU5">
        <v>0.38555700353954242</v>
      </c>
      <c r="BV5">
        <v>5.2695318535515186E-2</v>
      </c>
      <c r="BW5">
        <v>0.38269268346949037</v>
      </c>
      <c r="BX5">
        <v>5.2276696236625765E-2</v>
      </c>
      <c r="BY5">
        <v>0.37338804995088698</v>
      </c>
      <c r="BZ5">
        <v>5.1049044301372887E-2</v>
      </c>
      <c r="CA5">
        <v>0.84583115213222726</v>
      </c>
      <c r="CB5">
        <v>0.10111517674407006</v>
      </c>
      <c r="CC5">
        <v>0.37722580436414238</v>
      </c>
      <c r="CD5">
        <v>5.1481358778347058E-2</v>
      </c>
      <c r="CE5">
        <v>0.39017258824098111</v>
      </c>
      <c r="CF5">
        <v>5.2985780290875965E-2</v>
      </c>
      <c r="CG5">
        <v>0.37965384912013367</v>
      </c>
      <c r="CH5">
        <v>5.1718660365044251E-2</v>
      </c>
      <c r="CI5">
        <v>0.38409127654017045</v>
      </c>
      <c r="CJ5">
        <v>5.2180915759147302E-2</v>
      </c>
      <c r="CK5">
        <v>0.38342801657502545</v>
      </c>
      <c r="CL5">
        <v>5.215481277240383E-2</v>
      </c>
      <c r="CM5">
        <v>0.37800789639730342</v>
      </c>
      <c r="CN5">
        <v>5.1338112711923331E-2</v>
      </c>
      <c r="CO5">
        <v>0.37011001561703893</v>
      </c>
      <c r="CP5">
        <v>5.0229258117845094E-2</v>
      </c>
      <c r="CQ5">
        <v>0.36660086860333974</v>
      </c>
      <c r="CR5">
        <v>4.9915327347884633E-2</v>
      </c>
      <c r="CS5">
        <v>0.38091576260331983</v>
      </c>
      <c r="CT5">
        <v>5.160555373062814E-2</v>
      </c>
      <c r="CU5">
        <v>0.47942339859718602</v>
      </c>
      <c r="CV5">
        <v>6.306881860408306E-2</v>
      </c>
      <c r="CW5">
        <v>0.37801623056213229</v>
      </c>
      <c r="CX5">
        <v>5.1316813285958558E-2</v>
      </c>
      <c r="CY5">
        <v>0.38246567092272166</v>
      </c>
      <c r="CZ5">
        <v>5.1771466468238304E-2</v>
      </c>
      <c r="DA5">
        <v>0.38774372506756632</v>
      </c>
      <c r="DB5">
        <v>5.2341963261644725E-2</v>
      </c>
      <c r="DC5">
        <v>0.37674266488056385</v>
      </c>
      <c r="DD5">
        <v>5.1059417429787313E-2</v>
      </c>
      <c r="DE5">
        <v>0.36832408913249071</v>
      </c>
      <c r="DF5">
        <v>5.0125936357514715E-2</v>
      </c>
      <c r="DG5">
        <v>0.37817841372897598</v>
      </c>
      <c r="DH5">
        <v>5.1273910105507275E-2</v>
      </c>
      <c r="DI5">
        <v>0.38279041197866209</v>
      </c>
      <c r="DJ5">
        <v>5.1702523830305443E-2</v>
      </c>
      <c r="DK5">
        <v>0.39012492437271362</v>
      </c>
      <c r="DL5">
        <v>5.2414719205578948E-2</v>
      </c>
      <c r="DM5">
        <v>0.37522244114596359</v>
      </c>
      <c r="DN5">
        <v>5.060680140421478E-2</v>
      </c>
      <c r="DO5">
        <v>0.38351833835871146</v>
      </c>
      <c r="DP5">
        <v>5.161251013868963E-2</v>
      </c>
      <c r="DQ5">
        <v>0.38073648194668847</v>
      </c>
      <c r="DR5">
        <v>5.121412004654765E-2</v>
      </c>
      <c r="DS5">
        <v>1.3159421654790364</v>
      </c>
      <c r="DT5">
        <v>0.13912437699822078</v>
      </c>
      <c r="DU5">
        <v>0.38065800142931572</v>
      </c>
      <c r="DV5">
        <v>5.1199751488243232E-2</v>
      </c>
      <c r="DW5">
        <v>0.40163430275558776</v>
      </c>
      <c r="DX5">
        <v>5.360918407817495E-2</v>
      </c>
      <c r="DY5">
        <v>0.45906322869309651</v>
      </c>
      <c r="DZ5">
        <v>6.0106306357156435E-2</v>
      </c>
      <c r="EA5">
        <v>0.38318104849561757</v>
      </c>
      <c r="EB5">
        <v>5.1371215557007278E-2</v>
      </c>
      <c r="EC5">
        <v>0.38824990208706706</v>
      </c>
      <c r="ED5">
        <v>5.1830964641424219E-2</v>
      </c>
      <c r="EE5">
        <v>0.36956368289542324</v>
      </c>
      <c r="EF5">
        <v>4.9576778996627241E-2</v>
      </c>
      <c r="EG5">
        <v>0.37702575338108268</v>
      </c>
      <c r="EH5">
        <v>5.0579502898553057E-2</v>
      </c>
      <c r="EI5">
        <v>0.38496019713182211</v>
      </c>
      <c r="EJ5">
        <v>5.1495844696623647E-2</v>
      </c>
      <c r="EK5">
        <v>0.38233995411935173</v>
      </c>
      <c r="EL5">
        <v>5.1231381123419004E-2</v>
      </c>
      <c r="EM5">
        <v>0.38518041378062473</v>
      </c>
      <c r="EN5">
        <v>5.1416557971156678E-2</v>
      </c>
      <c r="EO5">
        <v>0.87106553728655711</v>
      </c>
      <c r="EP5">
        <v>0.10122534011572983</v>
      </c>
      <c r="EQ5">
        <v>1.5102549499954641</v>
      </c>
      <c r="ER5">
        <v>0.1522565847777726</v>
      </c>
      <c r="ES5">
        <v>0.38649519020478518</v>
      </c>
      <c r="ET5">
        <v>5.1451194387346758E-2</v>
      </c>
      <c r="EU5">
        <v>0.3952902908695029</v>
      </c>
      <c r="EV5">
        <v>5.2249949933709065E-2</v>
      </c>
      <c r="EW5">
        <v>0.94051732062744764</v>
      </c>
      <c r="EX5">
        <v>0.10665204909685493</v>
      </c>
      <c r="EY5">
        <v>0.38535725295609302</v>
      </c>
      <c r="EZ5">
        <v>5.0878001687552465E-2</v>
      </c>
      <c r="FA5">
        <v>0.40967119845127437</v>
      </c>
      <c r="FB5">
        <v>5.3489769719191151E-2</v>
      </c>
      <c r="FC5">
        <v>0.38667259884012206</v>
      </c>
      <c r="FD5">
        <v>5.0707473405458878E-2</v>
      </c>
      <c r="FE5">
        <v>0.40470481494195598</v>
      </c>
      <c r="FF5">
        <v>5.2344222434134696E-2</v>
      </c>
      <c r="FG5">
        <v>0.40078894587471037</v>
      </c>
      <c r="FH5">
        <v>5.1512250791918297E-2</v>
      </c>
      <c r="FI5">
        <v>0.54648251839056505</v>
      </c>
      <c r="FJ5">
        <v>6.6667486012965044E-2</v>
      </c>
      <c r="FK5">
        <v>0.39763157368260249</v>
      </c>
      <c r="FL5">
        <v>5.0701198683564971E-2</v>
      </c>
      <c r="FM5">
        <v>0.40182509740260919</v>
      </c>
      <c r="FN5">
        <v>5.0536607215968608E-2</v>
      </c>
      <c r="FO5">
        <v>0.39493082209618247</v>
      </c>
      <c r="FP5">
        <v>4.9429132560251769E-2</v>
      </c>
      <c r="FQ5">
        <v>0.42059367619369797</v>
      </c>
      <c r="FR5">
        <v>5.2206181999785495E-2</v>
      </c>
    </row>
    <row r="6" spans="1:174" x14ac:dyDescent="0.25">
      <c r="A6" s="2" t="s">
        <v>1036</v>
      </c>
      <c r="B6" s="4" t="b">
        <v>1</v>
      </c>
      <c r="C6">
        <v>0.37010999999999999</v>
      </c>
      <c r="D6">
        <v>5.1889999999999999E-2</v>
      </c>
      <c r="E6">
        <v>0.32381789115541482</v>
      </c>
      <c r="F6">
        <v>4.5175750539032444E-2</v>
      </c>
      <c r="G6">
        <v>0.80563079202389631</v>
      </c>
      <c r="H6">
        <v>9.754404798491545E-2</v>
      </c>
      <c r="I6">
        <v>0.3581383072939936</v>
      </c>
      <c r="J6">
        <v>5.2214385277577574E-2</v>
      </c>
      <c r="K6">
        <v>0.38207835891295311</v>
      </c>
      <c r="L6">
        <v>5.5072208907490358E-2</v>
      </c>
      <c r="M6">
        <v>0.36238339051944518</v>
      </c>
      <c r="N6">
        <v>5.1725621494888525E-2</v>
      </c>
      <c r="O6">
        <v>0.36369693020345278</v>
      </c>
      <c r="P6">
        <v>5.1794103691748514E-2</v>
      </c>
      <c r="Q6">
        <v>0.36550898151407635</v>
      </c>
      <c r="R6">
        <v>5.190815136433375E-2</v>
      </c>
      <c r="S6">
        <v>0.37159224830380755</v>
      </c>
      <c r="T6">
        <v>5.267387277774032E-2</v>
      </c>
      <c r="U6">
        <v>0.3679495814229613</v>
      </c>
      <c r="V6">
        <v>5.222804019217106E-2</v>
      </c>
      <c r="W6">
        <v>0.35821962485386205</v>
      </c>
      <c r="X6">
        <v>5.0884401926435896E-2</v>
      </c>
      <c r="Y6">
        <v>0.37123670260318115</v>
      </c>
      <c r="Z6">
        <v>5.2405714178376452E-2</v>
      </c>
      <c r="AA6">
        <v>0.36151478066218712</v>
      </c>
      <c r="AB6">
        <v>5.1109745691306045E-2</v>
      </c>
      <c r="AC6">
        <v>0.36414700539345929</v>
      </c>
      <c r="AD6">
        <v>5.1236860247905268E-2</v>
      </c>
      <c r="AE6">
        <v>0.37229011582628341</v>
      </c>
      <c r="AF6">
        <v>5.2283583066071108E-2</v>
      </c>
      <c r="AG6">
        <v>0.36070061480554233</v>
      </c>
      <c r="AH6">
        <v>5.0768256937944851E-2</v>
      </c>
      <c r="AI6">
        <v>0.36894900063544384</v>
      </c>
      <c r="AJ6">
        <v>5.1793589132956785E-2</v>
      </c>
      <c r="AK6">
        <v>0.37219135471322834</v>
      </c>
      <c r="AL6">
        <v>5.2196114597706192E-2</v>
      </c>
      <c r="AM6">
        <v>0.79318748365481373</v>
      </c>
      <c r="AN6">
        <v>9.8369517922225105E-2</v>
      </c>
      <c r="AO6">
        <v>0.37392097299506455</v>
      </c>
      <c r="AP6">
        <v>5.2342317019463507E-2</v>
      </c>
      <c r="AQ6">
        <v>0.37064117897094329</v>
      </c>
      <c r="AR6">
        <v>5.1842869892002832E-2</v>
      </c>
      <c r="AS6">
        <v>0.37427788506941845</v>
      </c>
      <c r="AT6">
        <v>5.2237958844494455E-2</v>
      </c>
      <c r="AU6">
        <v>0.37159339630203103</v>
      </c>
      <c r="AV6">
        <v>5.174624923184442E-2</v>
      </c>
      <c r="AW6">
        <v>0.36960527904342144</v>
      </c>
      <c r="AX6">
        <v>5.1544691482552168E-2</v>
      </c>
      <c r="AY6">
        <v>0.36608218509586776</v>
      </c>
      <c r="AZ6">
        <v>5.0992571218277084E-2</v>
      </c>
      <c r="BA6">
        <v>0.37564650594946347</v>
      </c>
      <c r="BB6">
        <v>5.220078578522816E-2</v>
      </c>
      <c r="BC6">
        <v>0.37091564121256299</v>
      </c>
      <c r="BD6">
        <v>5.1437708437593814E-2</v>
      </c>
      <c r="BE6">
        <v>0.37375784785641381</v>
      </c>
      <c r="BF6">
        <v>5.1747282580802551E-2</v>
      </c>
      <c r="BG6">
        <v>0.36950134921208633</v>
      </c>
      <c r="BH6">
        <v>5.1281004370992214E-2</v>
      </c>
      <c r="BI6">
        <v>0.37419226097066072</v>
      </c>
      <c r="BJ6">
        <v>5.1712325980848524E-2</v>
      </c>
      <c r="BK6">
        <v>0.37268118257088401</v>
      </c>
      <c r="BL6">
        <v>5.1524816926113874E-2</v>
      </c>
      <c r="BM6">
        <v>0.37090948608871288</v>
      </c>
      <c r="BN6">
        <v>5.1285884507968053E-2</v>
      </c>
      <c r="BO6">
        <v>0.37645204322988834</v>
      </c>
      <c r="BP6">
        <v>5.1893728645071004E-2</v>
      </c>
      <c r="BQ6">
        <v>0.37163920151871993</v>
      </c>
      <c r="BR6">
        <v>5.1330890232850993E-2</v>
      </c>
      <c r="BS6">
        <v>0.37197769132014763</v>
      </c>
      <c r="BT6">
        <v>5.1406213548612904E-2</v>
      </c>
      <c r="BU6">
        <v>0.38266212372433589</v>
      </c>
      <c r="BV6">
        <v>5.2603953254508014E-2</v>
      </c>
      <c r="BW6">
        <v>0.38005396806941866</v>
      </c>
      <c r="BX6">
        <v>5.2167186584444677E-2</v>
      </c>
      <c r="BY6">
        <v>0.37035692696030109</v>
      </c>
      <c r="BZ6">
        <v>5.0970258497542546E-2</v>
      </c>
      <c r="CA6">
        <v>0.84074450361381337</v>
      </c>
      <c r="CB6">
        <v>0.10085832427105712</v>
      </c>
      <c r="CC6">
        <v>0.37452110002232231</v>
      </c>
      <c r="CD6">
        <v>5.1381882719603124E-2</v>
      </c>
      <c r="CE6">
        <v>0.38690145099482121</v>
      </c>
      <c r="CF6">
        <v>5.2905990927515502E-2</v>
      </c>
      <c r="CG6">
        <v>0.37683345471225405</v>
      </c>
      <c r="CH6">
        <v>5.1626707661010435E-2</v>
      </c>
      <c r="CI6">
        <v>0.38087397005670465</v>
      </c>
      <c r="CJ6">
        <v>5.2102560178252169E-2</v>
      </c>
      <c r="CK6">
        <v>0.38068187480805871</v>
      </c>
      <c r="CL6">
        <v>5.2052513070518711E-2</v>
      </c>
      <c r="CM6">
        <v>0.37477416630731758</v>
      </c>
      <c r="CN6">
        <v>5.1264648442606676E-2</v>
      </c>
      <c r="CO6">
        <v>0.36546213490641233</v>
      </c>
      <c r="CP6">
        <v>5.019345270548594E-2</v>
      </c>
      <c r="CQ6">
        <v>0.36334658268289488</v>
      </c>
      <c r="CR6">
        <v>4.9847202126867399E-2</v>
      </c>
      <c r="CS6">
        <v>0.37717345637520333</v>
      </c>
      <c r="CT6">
        <v>5.1546619100654945E-2</v>
      </c>
      <c r="CU6">
        <v>0.47623385141052343</v>
      </c>
      <c r="CV6">
        <v>6.2933234597262272E-2</v>
      </c>
      <c r="CW6">
        <v>0.37534469318886393</v>
      </c>
      <c r="CX6">
        <v>5.1219120686941122E-2</v>
      </c>
      <c r="CY6">
        <v>0.37921943196898972</v>
      </c>
      <c r="CZ6">
        <v>5.1694000986149777E-2</v>
      </c>
      <c r="DA6">
        <v>0.3844726870210079</v>
      </c>
      <c r="DB6">
        <v>5.2265318691011309E-2</v>
      </c>
      <c r="DC6">
        <v>0.37415789249925901</v>
      </c>
      <c r="DD6">
        <v>5.0955016258063521E-2</v>
      </c>
      <c r="DE6">
        <v>0.36578488555013672</v>
      </c>
      <c r="DF6">
        <v>5.0024238833147452E-2</v>
      </c>
      <c r="DG6">
        <v>0.37541999137681675</v>
      </c>
      <c r="DH6">
        <v>5.1176945161974866E-2</v>
      </c>
      <c r="DI6">
        <v>0.37923410308357075</v>
      </c>
      <c r="DJ6">
        <v>5.163546869745813E-2</v>
      </c>
      <c r="DK6">
        <v>0.38641567475668487</v>
      </c>
      <c r="DL6">
        <v>5.235327007226856E-2</v>
      </c>
      <c r="DM6">
        <v>0.37220783004848285</v>
      </c>
      <c r="DN6">
        <v>5.0524827244494523E-2</v>
      </c>
      <c r="DO6">
        <v>0.38075990945449512</v>
      </c>
      <c r="DP6">
        <v>5.151415320837946E-2</v>
      </c>
      <c r="DQ6">
        <v>0.37795326154655212</v>
      </c>
      <c r="DR6">
        <v>5.1117366934300398E-2</v>
      </c>
      <c r="DS6">
        <v>1.3068664972133563</v>
      </c>
      <c r="DT6">
        <v>0.13884167017333893</v>
      </c>
      <c r="DU6">
        <v>0.37836249573220626</v>
      </c>
      <c r="DV6">
        <v>5.1068070130256812E-2</v>
      </c>
      <c r="DW6">
        <v>0.3986359832282847</v>
      </c>
      <c r="DX6">
        <v>5.351523432740065E-2</v>
      </c>
      <c r="DY6">
        <v>0.45608476174026008</v>
      </c>
      <c r="DZ6">
        <v>5.9969526580176048E-2</v>
      </c>
      <c r="EA6">
        <v>0.3809227533049655</v>
      </c>
      <c r="EB6">
        <v>5.1234845574484301E-2</v>
      </c>
      <c r="EC6">
        <v>0.38497471642880815</v>
      </c>
      <c r="ED6">
        <v>5.1752687254540214E-2</v>
      </c>
      <c r="EE6">
        <v>0.36577193738789582</v>
      </c>
      <c r="EF6">
        <v>4.9524935419315443E-2</v>
      </c>
      <c r="EG6">
        <v>0.37392435603281798</v>
      </c>
      <c r="EH6">
        <v>5.0501400426372502E-2</v>
      </c>
      <c r="EI6">
        <v>0.38227200501141401</v>
      </c>
      <c r="EJ6">
        <v>5.1391293845840819E-2</v>
      </c>
      <c r="EK6">
        <v>0.37980889116489153</v>
      </c>
      <c r="EL6">
        <v>5.112045904163396E-2</v>
      </c>
      <c r="EM6">
        <v>0.38214099643484617</v>
      </c>
      <c r="EN6">
        <v>5.1334251733836787E-2</v>
      </c>
      <c r="EO6">
        <v>0.86355195904948712</v>
      </c>
      <c r="EP6">
        <v>0.10107687130001482</v>
      </c>
      <c r="EQ6">
        <v>1.496794619322056</v>
      </c>
      <c r="ER6">
        <v>0.15203538802622132</v>
      </c>
      <c r="ES6">
        <v>0.38356320781572789</v>
      </c>
      <c r="ET6">
        <v>5.1362129841943945E-2</v>
      </c>
      <c r="EU6">
        <v>0.39177941581734949</v>
      </c>
      <c r="EV6">
        <v>5.2177463931947152E-2</v>
      </c>
      <c r="EW6">
        <v>0.9344173652012987</v>
      </c>
      <c r="EX6">
        <v>0.10641629325554906</v>
      </c>
      <c r="EY6">
        <v>0.38175141011083191</v>
      </c>
      <c r="EZ6">
        <v>5.0813290680270323E-2</v>
      </c>
      <c r="FA6">
        <v>0.40643306992049244</v>
      </c>
      <c r="FB6">
        <v>5.3401340364618979E-2</v>
      </c>
      <c r="FC6">
        <v>0.38429041657295909</v>
      </c>
      <c r="FD6">
        <v>5.0584972777276388E-2</v>
      </c>
      <c r="FE6">
        <v>0.40005266567890146</v>
      </c>
      <c r="FF6">
        <v>5.2299806588269653E-2</v>
      </c>
      <c r="FG6">
        <v>0.39661241597106911</v>
      </c>
      <c r="FH6">
        <v>5.1458245183336117E-2</v>
      </c>
      <c r="FI6">
        <v>0.5425857206544078</v>
      </c>
      <c r="FJ6">
        <v>6.6536609031638022E-2</v>
      </c>
      <c r="FK6">
        <v>0.39457144227387092</v>
      </c>
      <c r="FL6">
        <v>5.0612139180797044E-2</v>
      </c>
      <c r="FM6">
        <v>0.39946776248772753</v>
      </c>
      <c r="FN6">
        <v>5.0402134331330374E-2</v>
      </c>
      <c r="FO6">
        <v>0.39150706886273556</v>
      </c>
      <c r="FP6">
        <v>4.9359923485874285E-2</v>
      </c>
      <c r="FQ6">
        <v>0.41769469192051922</v>
      </c>
      <c r="FR6">
        <v>5.2101929213429495E-2</v>
      </c>
    </row>
    <row r="7" spans="1:174" x14ac:dyDescent="0.25">
      <c r="A7" s="2" t="s">
        <v>1037</v>
      </c>
      <c r="B7" s="4">
        <v>1</v>
      </c>
      <c r="C7">
        <v>0.36618000000000001</v>
      </c>
      <c r="D7">
        <v>5.1389999999999998E-2</v>
      </c>
      <c r="E7">
        <v>0.36572958696386437</v>
      </c>
      <c r="F7">
        <v>5.0319605465300121E-2</v>
      </c>
      <c r="G7">
        <v>0.99250970014676221</v>
      </c>
      <c r="H7">
        <v>0.11470244073480962</v>
      </c>
      <c r="I7">
        <v>0.35434797753056707</v>
      </c>
      <c r="J7">
        <v>5.2087267712488214E-2</v>
      </c>
      <c r="K7">
        <v>0.37906422019052427</v>
      </c>
      <c r="L7">
        <v>5.4910454377081523E-2</v>
      </c>
      <c r="M7">
        <v>0.35971853514474872</v>
      </c>
      <c r="N7">
        <v>5.1564331232916809E-2</v>
      </c>
      <c r="O7">
        <v>0.36045855490861956</v>
      </c>
      <c r="P7">
        <v>5.1651558257351418E-2</v>
      </c>
      <c r="Q7">
        <v>0.36281394056787647</v>
      </c>
      <c r="R7">
        <v>5.1747869935985367E-2</v>
      </c>
      <c r="S7">
        <v>0.36855654578044267</v>
      </c>
      <c r="T7">
        <v>5.2521107402556978E-2</v>
      </c>
      <c r="U7">
        <v>0.36435329775760711</v>
      </c>
      <c r="V7">
        <v>5.2094903322322007E-2</v>
      </c>
      <c r="W7">
        <v>0.35542971337768808</v>
      </c>
      <c r="X7">
        <v>5.0734983855185559E-2</v>
      </c>
      <c r="Y7">
        <v>0.36836917459708168</v>
      </c>
      <c r="Z7">
        <v>5.2248794384795356E-2</v>
      </c>
      <c r="AA7">
        <v>0.35818584888577998</v>
      </c>
      <c r="AB7">
        <v>5.0974795447044266E-2</v>
      </c>
      <c r="AC7">
        <v>0.36096899956128436</v>
      </c>
      <c r="AD7">
        <v>5.1094804173899569E-2</v>
      </c>
      <c r="AE7">
        <v>0.36855584360363114</v>
      </c>
      <c r="AF7">
        <v>5.2154023941892363E-2</v>
      </c>
      <c r="AG7">
        <v>0.35751829567291654</v>
      </c>
      <c r="AH7">
        <v>5.0631309214229606E-2</v>
      </c>
      <c r="AI7">
        <v>0.36599954078258262</v>
      </c>
      <c r="AJ7">
        <v>5.1640167309265621E-2</v>
      </c>
      <c r="AK7">
        <v>0.36912115344588781</v>
      </c>
      <c r="AL7">
        <v>5.2048601887808021E-2</v>
      </c>
      <c r="AM7">
        <v>0.78649943326236915</v>
      </c>
      <c r="AN7">
        <v>9.8089280068559478E-2</v>
      </c>
      <c r="AO7">
        <v>0.37051873558416226</v>
      </c>
      <c r="AP7">
        <v>5.2204339093334259E-2</v>
      </c>
      <c r="AQ7">
        <v>0.36768740696773022</v>
      </c>
      <c r="AR7">
        <v>5.1689122005137478E-2</v>
      </c>
      <c r="AS7">
        <v>0.37127236672660074</v>
      </c>
      <c r="AT7">
        <v>5.208654787356258E-2</v>
      </c>
      <c r="AU7">
        <v>0.36859650238161557</v>
      </c>
      <c r="AV7">
        <v>5.1594045337503183E-2</v>
      </c>
      <c r="AW7">
        <v>0.3661556079374102</v>
      </c>
      <c r="AX7">
        <v>5.1408086821527123E-2</v>
      </c>
      <c r="AY7">
        <v>0.36357688087573237</v>
      </c>
      <c r="AZ7">
        <v>5.082297086185987E-2</v>
      </c>
      <c r="BA7">
        <v>0.37236932144066037</v>
      </c>
      <c r="BB7">
        <v>5.205646964198514E-2</v>
      </c>
      <c r="BC7">
        <v>0.36768157733218221</v>
      </c>
      <c r="BD7">
        <v>5.1296100105138041E-2</v>
      </c>
      <c r="BE7">
        <v>0.37063590056207524</v>
      </c>
      <c r="BF7">
        <v>5.1600344560359876E-2</v>
      </c>
      <c r="BG7">
        <v>0.36556871876835906</v>
      </c>
      <c r="BH7">
        <v>5.1156528911489862E-2</v>
      </c>
      <c r="BI7">
        <v>0.37139372702369844</v>
      </c>
      <c r="BJ7">
        <v>5.1553738818590079E-2</v>
      </c>
      <c r="BK7">
        <v>0.36986539977046207</v>
      </c>
      <c r="BL7">
        <v>5.1367258810602848E-2</v>
      </c>
      <c r="BM7">
        <v>0.36741238137925153</v>
      </c>
      <c r="BN7">
        <v>5.114997939585518E-2</v>
      </c>
      <c r="BO7">
        <v>0.37376993926108415</v>
      </c>
      <c r="BP7">
        <v>5.1727866323290676E-2</v>
      </c>
      <c r="BQ7">
        <v>0.36859487228432147</v>
      </c>
      <c r="BR7">
        <v>5.1185022680666652E-2</v>
      </c>
      <c r="BS7">
        <v>0.36862288686631456</v>
      </c>
      <c r="BT7">
        <v>5.1269247639573488E-2</v>
      </c>
      <c r="BU7">
        <v>0.37964798120004062</v>
      </c>
      <c r="BV7">
        <v>5.2450697024225543E-2</v>
      </c>
      <c r="BW7">
        <v>0.3773071825097763</v>
      </c>
      <c r="BX7">
        <v>5.199876459993702E-2</v>
      </c>
      <c r="BY7">
        <v>0.3672004811473204</v>
      </c>
      <c r="BZ7">
        <v>5.0829070931144985E-2</v>
      </c>
      <c r="CA7">
        <v>0.83544928412377084</v>
      </c>
      <c r="CB7">
        <v>0.10049952984914573</v>
      </c>
      <c r="CC7">
        <v>0.37170531731093953</v>
      </c>
      <c r="CD7">
        <v>5.1223113875591073E-2</v>
      </c>
      <c r="CE7">
        <v>0.38349490272956271</v>
      </c>
      <c r="CF7">
        <v>5.2760094832092638E-2</v>
      </c>
      <c r="CG7">
        <v>0.373896930328671</v>
      </c>
      <c r="CH7">
        <v>5.1474261143123E-2</v>
      </c>
      <c r="CI7">
        <v>0.37752347889631105</v>
      </c>
      <c r="CJ7">
        <v>5.1959185944724207E-2</v>
      </c>
      <c r="CK7">
        <v>0.37782297162194123</v>
      </c>
      <c r="CL7">
        <v>5.1890059375555429E-2</v>
      </c>
      <c r="CM7">
        <v>0.37140642550081865</v>
      </c>
      <c r="CN7">
        <v>5.1126806482426283E-2</v>
      </c>
      <c r="CO7">
        <v>0.36061964751171455</v>
      </c>
      <c r="CP7">
        <v>5.0084454927968446E-2</v>
      </c>
      <c r="CQ7">
        <v>0.35995728014503076</v>
      </c>
      <c r="CR7">
        <v>4.9715302471202684E-2</v>
      </c>
      <c r="CS7">
        <v>0.37327532315080336</v>
      </c>
      <c r="CT7">
        <v>5.1419096426184356E-2</v>
      </c>
      <c r="CU7">
        <v>0.47291355958052411</v>
      </c>
      <c r="CV7">
        <v>6.2728526597752826E-2</v>
      </c>
      <c r="CW7">
        <v>0.3725634066301044</v>
      </c>
      <c r="CX7">
        <v>5.1063169206643111E-2</v>
      </c>
      <c r="CY7">
        <v>0.37583875570615205</v>
      </c>
      <c r="CZ7">
        <v>5.1551400125741366E-2</v>
      </c>
      <c r="DA7">
        <v>0.38106613781986015</v>
      </c>
      <c r="DB7">
        <v>5.2123431989446821E-2</v>
      </c>
      <c r="DC7">
        <v>0.37146716244600042</v>
      </c>
      <c r="DD7">
        <v>5.0793498862004557E-2</v>
      </c>
      <c r="DE7">
        <v>0.36314158818201925</v>
      </c>
      <c r="DF7">
        <v>4.9866298207315897E-2</v>
      </c>
      <c r="DG7">
        <v>0.37254815004937714</v>
      </c>
      <c r="DH7">
        <v>5.1020277304200896E-2</v>
      </c>
      <c r="DI7">
        <v>0.37553001620500726</v>
      </c>
      <c r="DJ7">
        <v>5.1500728859466417E-2</v>
      </c>
      <c r="DK7">
        <v>0.3825520387053537</v>
      </c>
      <c r="DL7">
        <v>5.22235042128232E-2</v>
      </c>
      <c r="DM7">
        <v>0.36906863310630145</v>
      </c>
      <c r="DN7">
        <v>5.0380891330028085E-2</v>
      </c>
      <c r="DO7">
        <v>0.37788806821185766</v>
      </c>
      <c r="DP7">
        <v>5.1356319551303639E-2</v>
      </c>
      <c r="DQ7">
        <v>0.37505554710090416</v>
      </c>
      <c r="DR7">
        <v>5.0960876738326145E-2</v>
      </c>
      <c r="DS7">
        <v>1.2974143973772332</v>
      </c>
      <c r="DT7">
        <v>0.13840247091909799</v>
      </c>
      <c r="DU7">
        <v>0.37597362168502946</v>
      </c>
      <c r="DV7">
        <v>5.0884696125066159E-2</v>
      </c>
      <c r="DW7">
        <v>0.39551403761519771</v>
      </c>
      <c r="DX7">
        <v>5.3358479701916421E-2</v>
      </c>
      <c r="DY7">
        <v>0.45298438794039037</v>
      </c>
      <c r="DZ7">
        <v>5.9767973914637465E-2</v>
      </c>
      <c r="EA7">
        <v>0.3785726891782884</v>
      </c>
      <c r="EB7">
        <v>5.1047854319616316E-2</v>
      </c>
      <c r="EC7">
        <v>0.38156385520540925</v>
      </c>
      <c r="ED7">
        <v>5.1609380920058269E-2</v>
      </c>
      <c r="EE7">
        <v>0.36182205752181973</v>
      </c>
      <c r="EF7">
        <v>4.9406260480410545E-2</v>
      </c>
      <c r="EG7">
        <v>0.37069460358130246</v>
      </c>
      <c r="EH7">
        <v>5.0360803679342231E-2</v>
      </c>
      <c r="EI7">
        <v>0.37947347134513687</v>
      </c>
      <c r="EJ7">
        <v>5.1228308057367646E-2</v>
      </c>
      <c r="EK7">
        <v>0.37717422005411044</v>
      </c>
      <c r="EL7">
        <v>5.0953600074613761E-2</v>
      </c>
      <c r="EM7">
        <v>0.37897592658204732</v>
      </c>
      <c r="EN7">
        <v>5.1190030366221516E-2</v>
      </c>
      <c r="EO7">
        <v>0.85572550785818258</v>
      </c>
      <c r="EP7">
        <v>0.10079984360905961</v>
      </c>
      <c r="EQ7">
        <v>1.4827716768924164</v>
      </c>
      <c r="ER7">
        <v>0.15161608048006819</v>
      </c>
      <c r="ES7">
        <v>0.38051025460988908</v>
      </c>
      <c r="ET7">
        <v>5.121213220983524E-2</v>
      </c>
      <c r="EU7">
        <v>0.38812276279721231</v>
      </c>
      <c r="EV7">
        <v>5.2037941723536367E-2</v>
      </c>
      <c r="EW7">
        <v>0.92806566952675285</v>
      </c>
      <c r="EX7">
        <v>0.10606579775769895</v>
      </c>
      <c r="EY7">
        <v>0.37799557702915115</v>
      </c>
      <c r="EZ7">
        <v>5.0681881558370882E-2</v>
      </c>
      <c r="FA7">
        <v>0.40306101949593759</v>
      </c>
      <c r="FB7">
        <v>5.3247991179460018E-2</v>
      </c>
      <c r="FC7">
        <v>0.38181098369420724</v>
      </c>
      <c r="FD7">
        <v>5.0410220290479771E-2</v>
      </c>
      <c r="FE7">
        <v>0.39520586673174535</v>
      </c>
      <c r="FF7">
        <v>5.2181683623451124E-2</v>
      </c>
      <c r="FG7">
        <v>0.39226151012636246</v>
      </c>
      <c r="FH7">
        <v>5.133389951365297E-2</v>
      </c>
      <c r="FI7">
        <v>0.53852805164036577</v>
      </c>
      <c r="FJ7">
        <v>6.6329043416268371E-2</v>
      </c>
      <c r="FK7">
        <v>0.39138481209836512</v>
      </c>
      <c r="FL7">
        <v>5.0462145834744884E-2</v>
      </c>
      <c r="FM7">
        <v>0.39701420211998567</v>
      </c>
      <c r="FN7">
        <v>5.02180699636708E-2</v>
      </c>
      <c r="FO7">
        <v>0.38794096835972075</v>
      </c>
      <c r="FP7">
        <v>4.9228339789582548E-2</v>
      </c>
      <c r="FQ7">
        <v>0.4146762368782706</v>
      </c>
      <c r="FR7">
        <v>5.193919001567978E-2</v>
      </c>
    </row>
    <row r="8" spans="1:174" x14ac:dyDescent="0.25">
      <c r="A8" s="2" t="s">
        <v>1038</v>
      </c>
      <c r="B8" s="4" t="b">
        <v>0</v>
      </c>
      <c r="C8">
        <v>0.35686000000000001</v>
      </c>
      <c r="D8">
        <v>5.015E-2</v>
      </c>
      <c r="E8">
        <v>0.40896819507443372</v>
      </c>
      <c r="F8">
        <v>5.548877598417401E-2</v>
      </c>
      <c r="G8">
        <v>1.1987301738075362</v>
      </c>
      <c r="H8">
        <v>0.13212907824654319</v>
      </c>
      <c r="I8">
        <v>0.35071335859690622</v>
      </c>
      <c r="J8">
        <v>5.1900421102032974E-2</v>
      </c>
      <c r="K8">
        <v>0.37617531135515275</v>
      </c>
      <c r="L8">
        <v>5.4696814041970382E-2</v>
      </c>
      <c r="M8">
        <v>0.35716478769620913</v>
      </c>
      <c r="N8">
        <v>5.1357322210661249E-2</v>
      </c>
      <c r="O8">
        <v>0.35735396987356788</v>
      </c>
      <c r="P8">
        <v>5.1455417307382158E-2</v>
      </c>
      <c r="Q8">
        <v>0.36023118991365438</v>
      </c>
      <c r="R8">
        <v>5.1541583062675998E-2</v>
      </c>
      <c r="S8">
        <v>0.36564669487919838</v>
      </c>
      <c r="T8">
        <v>5.231721345895872E-2</v>
      </c>
      <c r="U8">
        <v>0.36090500264411507</v>
      </c>
      <c r="V8">
        <v>5.1904659377519903E-2</v>
      </c>
      <c r="W8">
        <v>0.35275567521741175</v>
      </c>
      <c r="X8">
        <v>5.0538173871021032E-2</v>
      </c>
      <c r="Y8">
        <v>0.36562080411779124</v>
      </c>
      <c r="Z8">
        <v>5.2043363831325476E-2</v>
      </c>
      <c r="AA8">
        <v>0.35499416715714227</v>
      </c>
      <c r="AB8">
        <v>5.0785987429353717E-2</v>
      </c>
      <c r="AC8">
        <v>0.35792231754419335</v>
      </c>
      <c r="AD8">
        <v>5.0900509900522611E-2</v>
      </c>
      <c r="AE8">
        <v>0.36497502466723081</v>
      </c>
      <c r="AF8">
        <v>5.1966618844405392E-2</v>
      </c>
      <c r="AG8">
        <v>0.35446735738022406</v>
      </c>
      <c r="AH8">
        <v>5.0442406431990237E-2</v>
      </c>
      <c r="AI8">
        <v>0.36317244935246973</v>
      </c>
      <c r="AJ8">
        <v>5.1437313358982467E-2</v>
      </c>
      <c r="AK8">
        <v>0.36617805079607174</v>
      </c>
      <c r="AL8">
        <v>5.1850163591399025E-2</v>
      </c>
      <c r="AM8">
        <v>0.7800868765630582</v>
      </c>
      <c r="AN8">
        <v>9.7711073535604639E-2</v>
      </c>
      <c r="AO8">
        <v>0.36725675492000526</v>
      </c>
      <c r="AP8">
        <v>5.2011730224312082E-2</v>
      </c>
      <c r="AQ8">
        <v>0.36485617625625455</v>
      </c>
      <c r="AR8">
        <v>5.1486026676003945E-2</v>
      </c>
      <c r="AS8">
        <v>0.36839141828693667</v>
      </c>
      <c r="AT8">
        <v>5.1885187860666065E-2</v>
      </c>
      <c r="AU8">
        <v>0.36572384331818009</v>
      </c>
      <c r="AV8">
        <v>5.1392095141785672E-2</v>
      </c>
      <c r="AW8">
        <v>0.3628480672425386</v>
      </c>
      <c r="AX8">
        <v>5.1216547598959557E-2</v>
      </c>
      <c r="AY8">
        <v>0.36117633747656958</v>
      </c>
      <c r="AZ8">
        <v>5.061181265696995E-2</v>
      </c>
      <c r="BA8">
        <v>0.36922748537282701</v>
      </c>
      <c r="BB8">
        <v>5.1858970232523768E-2</v>
      </c>
      <c r="BC8">
        <v>0.36458105885280095</v>
      </c>
      <c r="BD8">
        <v>5.1102148584669257E-2</v>
      </c>
      <c r="BE8">
        <v>0.36764309772372294</v>
      </c>
      <c r="BF8">
        <v>5.1402339772440291E-2</v>
      </c>
      <c r="BG8">
        <v>0.36179741008741384</v>
      </c>
      <c r="BH8">
        <v>5.0973194400412418E-2</v>
      </c>
      <c r="BI8">
        <v>0.3687115513714318</v>
      </c>
      <c r="BJ8">
        <v>5.1348670749405599E-2</v>
      </c>
      <c r="BK8">
        <v>0.36716664988926889</v>
      </c>
      <c r="BL8">
        <v>5.1162934619347109E-2</v>
      </c>
      <c r="BM8">
        <v>0.36405928875853827</v>
      </c>
      <c r="BN8">
        <v>5.0958986397083295E-2</v>
      </c>
      <c r="BO8">
        <v>0.37119963960580965</v>
      </c>
      <c r="BP8">
        <v>5.1517619130283826E-2</v>
      </c>
      <c r="BQ8">
        <v>0.36567653024874658</v>
      </c>
      <c r="BR8">
        <v>5.0989329648575422E-2</v>
      </c>
      <c r="BS8">
        <v>0.36540638256597996</v>
      </c>
      <c r="BT8">
        <v>5.1078873407472504E-2</v>
      </c>
      <c r="BU8">
        <v>0.37675876386817908</v>
      </c>
      <c r="BV8">
        <v>5.2247965752995375E-2</v>
      </c>
      <c r="BW8">
        <v>0.37467485502084263</v>
      </c>
      <c r="BX8">
        <v>5.1785074830643492E-2</v>
      </c>
      <c r="BY8">
        <v>0.36417442897960667</v>
      </c>
      <c r="BZ8">
        <v>5.0636919779134933E-2</v>
      </c>
      <c r="CA8">
        <v>0.83037448085330001</v>
      </c>
      <c r="CB8">
        <v>0.10006786086856655</v>
      </c>
      <c r="CC8">
        <v>0.3690065741991656</v>
      </c>
      <c r="CD8">
        <v>5.1017914753818089E-2</v>
      </c>
      <c r="CE8">
        <v>0.38022892172613426</v>
      </c>
      <c r="CF8">
        <v>5.2559911638581043E-2</v>
      </c>
      <c r="CG8">
        <v>0.37108217571075952</v>
      </c>
      <c r="CH8">
        <v>5.1273671121626847E-2</v>
      </c>
      <c r="CI8">
        <v>0.37431123992666659</v>
      </c>
      <c r="CJ8">
        <v>5.1762408386284459E-2</v>
      </c>
      <c r="CK8">
        <v>0.37508291835026042</v>
      </c>
      <c r="CL8">
        <v>5.1680612719730581E-2</v>
      </c>
      <c r="CM8">
        <v>0.36817750830922352</v>
      </c>
      <c r="CN8">
        <v>5.0935753967218271E-2</v>
      </c>
      <c r="CO8">
        <v>0.35597486296228259</v>
      </c>
      <c r="CP8">
        <v>4.991109513699233E-2</v>
      </c>
      <c r="CQ8">
        <v>0.35670754212440675</v>
      </c>
      <c r="CR8">
        <v>4.9530314106554986E-2</v>
      </c>
      <c r="CS8">
        <v>0.36953716650086987</v>
      </c>
      <c r="CT8">
        <v>5.123331683589543E-2</v>
      </c>
      <c r="CU8">
        <v>0.4697315134047188</v>
      </c>
      <c r="CV8">
        <v>6.2471278830229647E-2</v>
      </c>
      <c r="CW8">
        <v>0.36989769418189639</v>
      </c>
      <c r="CX8">
        <v>5.0861593106519117E-2</v>
      </c>
      <c r="CY8">
        <v>0.37259752441936805</v>
      </c>
      <c r="CZ8">
        <v>5.1355216560643402E-2</v>
      </c>
      <c r="DA8">
        <v>0.37780005582087195</v>
      </c>
      <c r="DB8">
        <v>5.1927797973679315E-2</v>
      </c>
      <c r="DC8">
        <v>0.36888846166731526</v>
      </c>
      <c r="DD8">
        <v>5.0587950420458175E-2</v>
      </c>
      <c r="DE8">
        <v>0.36060834126060842</v>
      </c>
      <c r="DF8">
        <v>4.966490989021586E-2</v>
      </c>
      <c r="DG8">
        <v>0.36979554925150826</v>
      </c>
      <c r="DH8">
        <v>5.0816598830282576E-2</v>
      </c>
      <c r="DI8">
        <v>0.37197823443281991</v>
      </c>
      <c r="DJ8">
        <v>5.1309220136675729E-2</v>
      </c>
      <c r="DK8">
        <v>0.37884702503367057</v>
      </c>
      <c r="DL8">
        <v>5.2035934485427843E-2</v>
      </c>
      <c r="DM8">
        <v>0.36605916938615191</v>
      </c>
      <c r="DN8">
        <v>5.0186654492585692E-2</v>
      </c>
      <c r="DO8">
        <v>0.37513547412878007</v>
      </c>
      <c r="DP8">
        <v>5.1151795911685539E-2</v>
      </c>
      <c r="DQ8">
        <v>0.37227809420075958</v>
      </c>
      <c r="DR8">
        <v>5.0757327363619688E-2</v>
      </c>
      <c r="DS8">
        <v>1.2883516188855872</v>
      </c>
      <c r="DT8">
        <v>0.13784236054705809</v>
      </c>
      <c r="DU8">
        <v>0.37368491165590662</v>
      </c>
      <c r="DV8">
        <v>5.0664485344004632E-2</v>
      </c>
      <c r="DW8">
        <v>0.39252138738297365</v>
      </c>
      <c r="DX8">
        <v>5.3151619529223336E-2</v>
      </c>
      <c r="DY8">
        <v>0.4500132811401199</v>
      </c>
      <c r="DZ8">
        <v>5.9517976958822751E-2</v>
      </c>
      <c r="EA8">
        <v>0.37632124433476022</v>
      </c>
      <c r="EB8">
        <v>5.0825390711792928E-2</v>
      </c>
      <c r="EC8">
        <v>0.37829364610801747</v>
      </c>
      <c r="ED8">
        <v>5.1412655464922526E-2</v>
      </c>
      <c r="EE8">
        <v>0.35803403907310438</v>
      </c>
      <c r="EF8">
        <v>4.92303685176756E-2</v>
      </c>
      <c r="EG8">
        <v>0.36759815136208057</v>
      </c>
      <c r="EH8">
        <v>5.0169102969745583E-2</v>
      </c>
      <c r="EI8">
        <v>0.37679131668711185</v>
      </c>
      <c r="EJ8">
        <v>5.1020091470472415E-2</v>
      </c>
      <c r="EK8">
        <v>0.37464938617141152</v>
      </c>
      <c r="EL8">
        <v>5.0744322143517907E-2</v>
      </c>
      <c r="EM8">
        <v>0.37594161935830678</v>
      </c>
      <c r="EN8">
        <v>5.0995577825797549E-2</v>
      </c>
      <c r="EO8">
        <v>0.84822023624246534</v>
      </c>
      <c r="EP8">
        <v>0.10041670017883829</v>
      </c>
      <c r="EQ8">
        <v>1.4693221781045449</v>
      </c>
      <c r="ER8">
        <v>0.1510326319429845</v>
      </c>
      <c r="ES8">
        <v>0.37758366269939408</v>
      </c>
      <c r="ET8">
        <v>5.101335340710382E-2</v>
      </c>
      <c r="EU8">
        <v>0.38461657208983002</v>
      </c>
      <c r="EV8">
        <v>5.1842686568031628E-2</v>
      </c>
      <c r="EW8">
        <v>0.92197681021237332</v>
      </c>
      <c r="EX8">
        <v>0.10562895766406338</v>
      </c>
      <c r="EY8">
        <v>0.37439402897052904</v>
      </c>
      <c r="EZ8">
        <v>5.0494420307390299E-2</v>
      </c>
      <c r="FA8">
        <v>0.39982823064865114</v>
      </c>
      <c r="FB8">
        <v>5.3042145602693144E-2</v>
      </c>
      <c r="FC8">
        <v>0.37943516910994785</v>
      </c>
      <c r="FD8">
        <v>5.0197373352256228E-2</v>
      </c>
      <c r="FE8">
        <v>0.39055707692616298</v>
      </c>
      <c r="FF8">
        <v>5.1999423159784383E-2</v>
      </c>
      <c r="FG8">
        <v>0.38808871285629526</v>
      </c>
      <c r="FH8">
        <v>5.114928752951442E-2</v>
      </c>
      <c r="FI8">
        <v>0.53463823956006995</v>
      </c>
      <c r="FJ8">
        <v>6.6061604898573087E-2</v>
      </c>
      <c r="FK8">
        <v>0.38832984498128509</v>
      </c>
      <c r="FL8">
        <v>5.0263370214260861E-2</v>
      </c>
      <c r="FM8">
        <v>0.39466318916849275</v>
      </c>
      <c r="FN8">
        <v>4.9999325913384712E-2</v>
      </c>
      <c r="FO8">
        <v>0.38452142484147589</v>
      </c>
      <c r="FP8">
        <v>4.9045041599891731E-2</v>
      </c>
      <c r="FQ8">
        <v>0.41178284834303164</v>
      </c>
      <c r="FR8">
        <v>5.1731148568490773E-2</v>
      </c>
    </row>
    <row r="9" spans="1:174" x14ac:dyDescent="0.25">
      <c r="A9" s="2" t="s">
        <v>1039</v>
      </c>
      <c r="B9" s="4" t="b">
        <v>1</v>
      </c>
      <c r="C9">
        <v>0.36984</v>
      </c>
      <c r="D9">
        <v>5.1650000000000001E-2</v>
      </c>
      <c r="E9">
        <v>0.45357572515109701</v>
      </c>
      <c r="F9">
        <v>6.068338668688722E-2</v>
      </c>
      <c r="G9">
        <v>1.4262940234898882</v>
      </c>
      <c r="H9">
        <v>0.14982815410941641</v>
      </c>
      <c r="I9">
        <v>0.34752890570310518</v>
      </c>
      <c r="J9">
        <v>5.166898264737136E-2</v>
      </c>
      <c r="K9">
        <v>0.37364567461967779</v>
      </c>
      <c r="L9">
        <v>5.4448595771539647E-2</v>
      </c>
      <c r="M9">
        <v>0.35492903760438632</v>
      </c>
      <c r="N9">
        <v>5.1121365067974919E-2</v>
      </c>
      <c r="O9">
        <v>0.35463469011415943</v>
      </c>
      <c r="P9">
        <v>5.12215710151121E-2</v>
      </c>
      <c r="Q9">
        <v>0.35796996864920555</v>
      </c>
      <c r="R9">
        <v>5.1306002880045894E-2</v>
      </c>
      <c r="S9">
        <v>0.36309843441454376</v>
      </c>
      <c r="T9">
        <v>5.2078709221651899E-2</v>
      </c>
      <c r="U9">
        <v>0.35788405644477961</v>
      </c>
      <c r="V9">
        <v>5.1672720790748305E-2</v>
      </c>
      <c r="W9">
        <v>0.35041414504166135</v>
      </c>
      <c r="X9">
        <v>5.0309916348385282E-2</v>
      </c>
      <c r="Y9">
        <v>0.3632142477963532</v>
      </c>
      <c r="Z9">
        <v>5.1806065279666386E-2</v>
      </c>
      <c r="AA9">
        <v>0.35219830654826617</v>
      </c>
      <c r="AB9">
        <v>5.0558617740943168E-2</v>
      </c>
      <c r="AC9">
        <v>0.35525378339989538</v>
      </c>
      <c r="AD9">
        <v>5.0669717994290854E-2</v>
      </c>
      <c r="AE9">
        <v>0.3618377556713594</v>
      </c>
      <c r="AF9">
        <v>5.1736550220067554E-2</v>
      </c>
      <c r="AG9">
        <v>0.35179496880331013</v>
      </c>
      <c r="AH9">
        <v>5.0216852371195664E-2</v>
      </c>
      <c r="AI9">
        <v>0.36069676047941274</v>
      </c>
      <c r="AJ9">
        <v>5.1201461302740371E-2</v>
      </c>
      <c r="AK9">
        <v>0.36360047943716284</v>
      </c>
      <c r="AL9">
        <v>5.1616875999096257E-2</v>
      </c>
      <c r="AM9">
        <v>0.77446932076371611</v>
      </c>
      <c r="AN9">
        <v>9.726553836737975E-2</v>
      </c>
      <c r="AO9">
        <v>0.36439929727625747</v>
      </c>
      <c r="AP9">
        <v>5.1780094437476096E-2</v>
      </c>
      <c r="AQ9">
        <v>0.36237685631078265</v>
      </c>
      <c r="AR9">
        <v>5.1250037480314183E-2</v>
      </c>
      <c r="AS9">
        <v>0.36586843705934774</v>
      </c>
      <c r="AT9">
        <v>5.1650191796515664E-2</v>
      </c>
      <c r="AU9">
        <v>0.36320814486468289</v>
      </c>
      <c r="AV9">
        <v>5.1156759448504868E-2</v>
      </c>
      <c r="AW9">
        <v>0.35995061423520325</v>
      </c>
      <c r="AX9">
        <v>5.0985591183534275E-2</v>
      </c>
      <c r="AY9">
        <v>0.35907503264799828</v>
      </c>
      <c r="AZ9">
        <v>5.0376203385561313E-2</v>
      </c>
      <c r="BA9">
        <v>0.36647553061896071</v>
      </c>
      <c r="BB9">
        <v>5.1624287784424405E-2</v>
      </c>
      <c r="BC9">
        <v>0.36186527134212526</v>
      </c>
      <c r="BD9">
        <v>5.0871566674901746E-2</v>
      </c>
      <c r="BE9">
        <v>0.36502189842843646</v>
      </c>
      <c r="BF9">
        <v>5.116930938738122E-2</v>
      </c>
      <c r="BG9">
        <v>0.35849295216974453</v>
      </c>
      <c r="BH9">
        <v>5.0745853509515049E-2</v>
      </c>
      <c r="BI9">
        <v>0.36636302793369463</v>
      </c>
      <c r="BJ9">
        <v>5.1113735168673652E-2</v>
      </c>
      <c r="BK9">
        <v>0.36480356959259519</v>
      </c>
      <c r="BL9">
        <v>5.0928397483159457E-2</v>
      </c>
      <c r="BM9">
        <v>0.36112185584909362</v>
      </c>
      <c r="BN9">
        <v>5.0728378628533806E-2</v>
      </c>
      <c r="BO9">
        <v>0.36894937465597455</v>
      </c>
      <c r="BP9">
        <v>5.1280020043239657E-2</v>
      </c>
      <c r="BQ9">
        <v>0.36312060212766922</v>
      </c>
      <c r="BR9">
        <v>5.0759665022206045E-2</v>
      </c>
      <c r="BS9">
        <v>0.36258876046826927</v>
      </c>
      <c r="BT9">
        <v>5.0850513840395621E-2</v>
      </c>
      <c r="BU9">
        <v>0.37422853893414171</v>
      </c>
      <c r="BV9">
        <v>5.2012183522723271E-2</v>
      </c>
      <c r="BW9">
        <v>0.37237024112071687</v>
      </c>
      <c r="BX9">
        <v>5.1543429150810269E-2</v>
      </c>
      <c r="BY9">
        <v>0.36152392320716281</v>
      </c>
      <c r="BZ9">
        <v>5.0409371985081344E-2</v>
      </c>
      <c r="CA9">
        <v>0.82593122418235743</v>
      </c>
      <c r="CB9">
        <v>9.9598288582891825E-2</v>
      </c>
      <c r="CC9">
        <v>0.36664350680387325</v>
      </c>
      <c r="CD9">
        <v>5.0782909366764058E-2</v>
      </c>
      <c r="CE9">
        <v>0.37736809834189666</v>
      </c>
      <c r="CF9">
        <v>5.2321658998783729E-2</v>
      </c>
      <c r="CG9">
        <v>0.36861722553767245</v>
      </c>
      <c r="CH9">
        <v>5.104118820710879E-2</v>
      </c>
      <c r="CI9">
        <v>0.37149748964517099</v>
      </c>
      <c r="CJ9">
        <v>5.1528169250436497E-2</v>
      </c>
      <c r="CK9">
        <v>0.37268369781336347</v>
      </c>
      <c r="CL9">
        <v>5.144114122547188E-2</v>
      </c>
      <c r="CM9">
        <v>0.36534900240028517</v>
      </c>
      <c r="CN9">
        <v>5.0706968835531732E-2</v>
      </c>
      <c r="CO9">
        <v>0.35190407407871405</v>
      </c>
      <c r="CP9">
        <v>4.9687417911812103E-2</v>
      </c>
      <c r="CQ9">
        <v>0.35386064306851767</v>
      </c>
      <c r="CR9">
        <v>4.9307223690059895E-2</v>
      </c>
      <c r="CS9">
        <v>0.36626182964550691</v>
      </c>
      <c r="CT9">
        <v>5.1004331087319596E-2</v>
      </c>
      <c r="CU9">
        <v>0.46694550333991397</v>
      </c>
      <c r="CV9">
        <v>6.2182331978906054E-2</v>
      </c>
      <c r="CW9">
        <v>0.36756351601319126</v>
      </c>
      <c r="CX9">
        <v>5.0630722883381947E-2</v>
      </c>
      <c r="CY9">
        <v>0.36975832339114817</v>
      </c>
      <c r="CZ9">
        <v>5.1121343916551522E-2</v>
      </c>
      <c r="DA9">
        <v>0.37493903956346364</v>
      </c>
      <c r="DB9">
        <v>5.1694265748185989E-2</v>
      </c>
      <c r="DC9">
        <v>0.36663070116416857</v>
      </c>
      <c r="DD9">
        <v>5.0355023245714808E-2</v>
      </c>
      <c r="DE9">
        <v>0.35839037338567736</v>
      </c>
      <c r="DF9">
        <v>4.9436389165596339E-2</v>
      </c>
      <c r="DG9">
        <v>0.36738518832950623</v>
      </c>
      <c r="DH9">
        <v>5.0582410558854242E-2</v>
      </c>
      <c r="DI9">
        <v>0.36886650200293181</v>
      </c>
      <c r="DJ9">
        <v>5.1076457426860337E-2</v>
      </c>
      <c r="DK9">
        <v>0.37560079191475054</v>
      </c>
      <c r="DL9">
        <v>5.180575667387595E-2</v>
      </c>
      <c r="DM9">
        <v>0.36342324774067086</v>
      </c>
      <c r="DN9">
        <v>4.9957852645565973E-2</v>
      </c>
      <c r="DO9">
        <v>0.37272512600756597</v>
      </c>
      <c r="DP9">
        <v>5.0917151578458109E-2</v>
      </c>
      <c r="DQ9">
        <v>0.36984591556193974</v>
      </c>
      <c r="DR9">
        <v>5.0523209169964993E-2</v>
      </c>
      <c r="DS9">
        <v>1.2804123741533926</v>
      </c>
      <c r="DT9">
        <v>0.1372067158684572</v>
      </c>
      <c r="DU9">
        <v>0.37168178331991464</v>
      </c>
      <c r="DV9">
        <v>5.0425277954909885E-2</v>
      </c>
      <c r="DW9">
        <v>0.38990047925545102</v>
      </c>
      <c r="DX9">
        <v>5.2911412390268177E-2</v>
      </c>
      <c r="DY9">
        <v>0.44741214274255414</v>
      </c>
      <c r="DZ9">
        <v>5.9239788979302883E-2</v>
      </c>
      <c r="EA9">
        <v>0.3743508174457455</v>
      </c>
      <c r="EB9">
        <v>5.0585477429477964E-2</v>
      </c>
      <c r="EC9">
        <v>0.37542902202902106</v>
      </c>
      <c r="ED9">
        <v>5.1178448415536759E-2</v>
      </c>
      <c r="EE9">
        <v>0.35471476476825148</v>
      </c>
      <c r="EF9">
        <v>4.9011509251861603E-2</v>
      </c>
      <c r="EG9">
        <v>0.36488585551864322</v>
      </c>
      <c r="EH9">
        <v>4.9941828748986061E-2</v>
      </c>
      <c r="EI9">
        <v>0.3744428332563442</v>
      </c>
      <c r="EJ9">
        <v>5.0783512554713646E-2</v>
      </c>
      <c r="EK9">
        <v>0.37243893654220572</v>
      </c>
      <c r="EL9">
        <v>5.0509579701699989E-2</v>
      </c>
      <c r="EM9">
        <v>0.37328389628917213</v>
      </c>
      <c r="EN9">
        <v>5.0766647500936249E-2</v>
      </c>
      <c r="EO9">
        <v>0.84164417667307212</v>
      </c>
      <c r="EP9">
        <v>9.9958481011425654E-2</v>
      </c>
      <c r="EQ9">
        <v>1.4575357213629854</v>
      </c>
      <c r="ER9">
        <v>0.15033230994554272</v>
      </c>
      <c r="ES9">
        <v>0.37502052715571893</v>
      </c>
      <c r="ET9">
        <v>5.0781897310163929E-2</v>
      </c>
      <c r="EU9">
        <v>0.38154489441419576</v>
      </c>
      <c r="EV9">
        <v>5.1607516876904812E-2</v>
      </c>
      <c r="EW9">
        <v>0.91664407042797036</v>
      </c>
      <c r="EX9">
        <v>0.10514116316104066</v>
      </c>
      <c r="EY9">
        <v>0.37123854193944411</v>
      </c>
      <c r="EZ9">
        <v>5.0266093923008029E-2</v>
      </c>
      <c r="FA9">
        <v>0.39699660470490478</v>
      </c>
      <c r="FB9">
        <v>5.2800480018737217E-2</v>
      </c>
      <c r="FC9">
        <v>0.37735544718828429</v>
      </c>
      <c r="FD9">
        <v>4.9963675555691152E-2</v>
      </c>
      <c r="FE9">
        <v>0.38648291356478515</v>
      </c>
      <c r="FF9">
        <v>5.1767790856090998E-2</v>
      </c>
      <c r="FG9">
        <v>0.38443207937910734</v>
      </c>
      <c r="FH9">
        <v>5.0919365395945618E-2</v>
      </c>
      <c r="FI9">
        <v>0.53123141385466277</v>
      </c>
      <c r="FJ9">
        <v>6.5755959756737731E-2</v>
      </c>
      <c r="FK9">
        <v>0.38565403618986777</v>
      </c>
      <c r="FL9">
        <v>5.0031915937952455E-2</v>
      </c>
      <c r="FM9">
        <v>0.39260518872056627</v>
      </c>
      <c r="FN9">
        <v>4.9763623522505337E-2</v>
      </c>
      <c r="FO9">
        <v>0.38152546938704085</v>
      </c>
      <c r="FP9">
        <v>4.8824878646014286E-2</v>
      </c>
      <c r="FQ9">
        <v>0.40924893144628333</v>
      </c>
      <c r="FR9">
        <v>5.1494659152643583E-2</v>
      </c>
    </row>
    <row r="10" spans="1:174" x14ac:dyDescent="0.25">
      <c r="A10" s="2" t="s">
        <v>1040</v>
      </c>
      <c r="B10" s="4" t="b">
        <v>0</v>
      </c>
      <c r="C10">
        <v>0.35987999999999998</v>
      </c>
      <c r="D10">
        <v>5.0310000000000001E-2</v>
      </c>
      <c r="E10">
        <v>0.49959551687177517</v>
      </c>
      <c r="F10">
        <v>6.5903562777851699E-2</v>
      </c>
      <c r="G10">
        <v>1.6774102427622641</v>
      </c>
      <c r="H10">
        <v>0.16780392747297124</v>
      </c>
      <c r="I10">
        <v>0.34505260428394913</v>
      </c>
      <c r="J10">
        <v>5.1411702115682571E-2</v>
      </c>
      <c r="K10">
        <v>0.3716802461080787</v>
      </c>
      <c r="L10">
        <v>5.4185908733848723E-2</v>
      </c>
      <c r="M10">
        <v>0.35319241204520185</v>
      </c>
      <c r="N10">
        <v>5.0875575649267119E-2</v>
      </c>
      <c r="O10">
        <v>0.35252101550432208</v>
      </c>
      <c r="P10">
        <v>5.0968964216403519E-2</v>
      </c>
      <c r="Q10">
        <v>0.35621346747337507</v>
      </c>
      <c r="R10">
        <v>5.1060214693442456E-2</v>
      </c>
      <c r="S10">
        <v>0.36111820929423671</v>
      </c>
      <c r="T10">
        <v>5.1824916885503787E-2</v>
      </c>
      <c r="U10">
        <v>0.35553519825441204</v>
      </c>
      <c r="V10">
        <v>5.1417877846915566E-2</v>
      </c>
      <c r="W10">
        <v>0.34859481969966005</v>
      </c>
      <c r="X10">
        <v>5.00687033542625E-2</v>
      </c>
      <c r="Y10">
        <v>0.36134447051358903</v>
      </c>
      <c r="Z10">
        <v>5.1556123247204676E-2</v>
      </c>
      <c r="AA10">
        <v>0.35002477105805951</v>
      </c>
      <c r="AB10">
        <v>5.0311106521748049E-2</v>
      </c>
      <c r="AC10">
        <v>0.35317958589437781</v>
      </c>
      <c r="AD10">
        <v>5.0421125842874878E-2</v>
      </c>
      <c r="AE10">
        <v>0.35939819949200524</v>
      </c>
      <c r="AF10">
        <v>5.148245686055191E-2</v>
      </c>
      <c r="AG10">
        <v>0.34971763097136954</v>
      </c>
      <c r="AH10">
        <v>4.997292008042982E-2</v>
      </c>
      <c r="AI10">
        <v>0.35877303975241809</v>
      </c>
      <c r="AJ10">
        <v>5.0951718471469884E-2</v>
      </c>
      <c r="AK10">
        <v>0.36159725887125271</v>
      </c>
      <c r="AL10">
        <v>5.136763868421336E-2</v>
      </c>
      <c r="AM10">
        <v>0.77010186682631476</v>
      </c>
      <c r="AN10">
        <v>9.6788769173514713E-2</v>
      </c>
      <c r="AO10">
        <v>0.36217785687726045</v>
      </c>
      <c r="AP10">
        <v>5.1528197486684683E-2</v>
      </c>
      <c r="AQ10">
        <v>0.36045030688821306</v>
      </c>
      <c r="AR10">
        <v>5.1000272859221207E-2</v>
      </c>
      <c r="AS10">
        <v>0.36390781997814603</v>
      </c>
      <c r="AT10">
        <v>5.1400597664653443E-2</v>
      </c>
      <c r="AU10">
        <v>0.36125321394839155</v>
      </c>
      <c r="AV10">
        <v>5.0907103755935108E-2</v>
      </c>
      <c r="AW10">
        <v>0.35769798332624192</v>
      </c>
      <c r="AX10">
        <v>5.073392829047834E-2</v>
      </c>
      <c r="AY10">
        <v>0.35744320161028831</v>
      </c>
      <c r="AZ10">
        <v>5.0135230709581188E-2</v>
      </c>
      <c r="BA10">
        <v>0.36433640418671454</v>
      </c>
      <c r="BB10">
        <v>5.1371434873921783E-2</v>
      </c>
      <c r="BC10">
        <v>0.35975423175285987</v>
      </c>
      <c r="BD10">
        <v>5.0623034750841449E-2</v>
      </c>
      <c r="BE10">
        <v>0.36298465665424734</v>
      </c>
      <c r="BF10">
        <v>5.0920132141095094E-2</v>
      </c>
      <c r="BG10">
        <v>0.35592305254347278</v>
      </c>
      <c r="BH10">
        <v>5.0492924045729914E-2</v>
      </c>
      <c r="BI10">
        <v>0.36453842011220577</v>
      </c>
      <c r="BJ10">
        <v>5.0867965159929439E-2</v>
      </c>
      <c r="BK10">
        <v>0.36296760159229791</v>
      </c>
      <c r="BL10">
        <v>5.068264820596774E-2</v>
      </c>
      <c r="BM10">
        <v>0.35883805599565449</v>
      </c>
      <c r="BN10">
        <v>5.0476838560137377E-2</v>
      </c>
      <c r="BO10">
        <v>0.36720144749497358</v>
      </c>
      <c r="BP10">
        <v>5.1034317927134316E-2</v>
      </c>
      <c r="BQ10">
        <v>0.36113415401676929</v>
      </c>
      <c r="BR10">
        <v>5.0514634863718863E-2</v>
      </c>
      <c r="BS10">
        <v>0.36039828755849523</v>
      </c>
      <c r="BT10">
        <v>5.0602669272360776E-2</v>
      </c>
      <c r="BU10">
        <v>0.37226229017425705</v>
      </c>
      <c r="BV10">
        <v>5.1762452007454968E-2</v>
      </c>
      <c r="BW10">
        <v>0.37058004692152047</v>
      </c>
      <c r="BX10">
        <v>5.1293404256295243E-2</v>
      </c>
      <c r="BY10">
        <v>0.35946369204450751</v>
      </c>
      <c r="BZ10">
        <v>5.016486211797961E-2</v>
      </c>
      <c r="CA10">
        <v>0.82247948034135776</v>
      </c>
      <c r="CB10">
        <v>9.9128854946053016E-2</v>
      </c>
      <c r="CC10">
        <v>0.36480755679172611</v>
      </c>
      <c r="CD10">
        <v>5.0537136453257248E-2</v>
      </c>
      <c r="CE10">
        <v>0.37514419947346911</v>
      </c>
      <c r="CF10">
        <v>5.2064638724634078E-2</v>
      </c>
      <c r="CG10">
        <v>0.36670177541281024</v>
      </c>
      <c r="CH10">
        <v>5.079564678267396E-2</v>
      </c>
      <c r="CI10">
        <v>0.36931018136561389</v>
      </c>
      <c r="CJ10">
        <v>5.1275445198892954E-2</v>
      </c>
      <c r="CK10">
        <v>0.37081968059043596</v>
      </c>
      <c r="CL10">
        <v>5.1191045449052341E-2</v>
      </c>
      <c r="CM10">
        <v>0.36315005650097348</v>
      </c>
      <c r="CN10">
        <v>5.0458985898098337E-2</v>
      </c>
      <c r="CO10">
        <v>0.34873707196644199</v>
      </c>
      <c r="CP10">
        <v>4.943154425095219E-2</v>
      </c>
      <c r="CQ10">
        <v>0.35164722180771102</v>
      </c>
      <c r="CR10">
        <v>4.9064104680492042E-2</v>
      </c>
      <c r="CS10">
        <v>0.36371466089755755</v>
      </c>
      <c r="CT10">
        <v>5.0750690243975806E-2</v>
      </c>
      <c r="CU10">
        <v>0.46478123535252019</v>
      </c>
      <c r="CV10">
        <v>6.1885094799243215E-2</v>
      </c>
      <c r="CW10">
        <v>0.36574997335732551</v>
      </c>
      <c r="CX10">
        <v>5.0389262269672094E-2</v>
      </c>
      <c r="CY10">
        <v>0.36755116780342012</v>
      </c>
      <c r="CZ10">
        <v>5.0868729164195887E-2</v>
      </c>
      <c r="DA10">
        <v>0.37271487156969169</v>
      </c>
      <c r="DB10">
        <v>5.1441754705006677E-2</v>
      </c>
      <c r="DC10">
        <v>0.36487679126510664</v>
      </c>
      <c r="DD10">
        <v>5.0113587712200917E-2</v>
      </c>
      <c r="DE10">
        <v>0.35666737112369024</v>
      </c>
      <c r="DF10">
        <v>4.9199249423500936E-2</v>
      </c>
      <c r="DG10">
        <v>0.36551234039030328</v>
      </c>
      <c r="DH10">
        <v>5.0336685030895743E-2</v>
      </c>
      <c r="DI10">
        <v>0.3664469129706272</v>
      </c>
      <c r="DJ10">
        <v>5.0821297780476338E-2</v>
      </c>
      <c r="DK10">
        <v>0.37307632984979677</v>
      </c>
      <c r="DL10">
        <v>5.1551618415539284E-2</v>
      </c>
      <c r="DM10">
        <v>0.36137441486514543</v>
      </c>
      <c r="DN10">
        <v>4.9713021953877487E-2</v>
      </c>
      <c r="DO10">
        <v>0.37085229591810387</v>
      </c>
      <c r="DP10">
        <v>5.0671396040015838E-2</v>
      </c>
      <c r="DQ10">
        <v>0.36795605183303853</v>
      </c>
      <c r="DR10">
        <v>5.027748902105747E-2</v>
      </c>
      <c r="DS10">
        <v>1.2742398535723454</v>
      </c>
      <c r="DT10">
        <v>0.13654703303483112</v>
      </c>
      <c r="DU10">
        <v>0.37012651822177262</v>
      </c>
      <c r="DV10">
        <v>5.0186453117825255E-2</v>
      </c>
      <c r="DW10">
        <v>0.38786364362198095</v>
      </c>
      <c r="DX10">
        <v>5.2657318438882224E-2</v>
      </c>
      <c r="DY10">
        <v>0.44539170151109814</v>
      </c>
      <c r="DZ10">
        <v>5.8955947111730932E-2</v>
      </c>
      <c r="EA10">
        <v>0.37282104077921224</v>
      </c>
      <c r="EB10">
        <v>5.0347550819985355E-2</v>
      </c>
      <c r="EC10">
        <v>0.37320205777472498</v>
      </c>
      <c r="ED10">
        <v>5.0925733834159249E-2</v>
      </c>
      <c r="EE10">
        <v>0.3521331424709559</v>
      </c>
      <c r="EF10">
        <v>4.876741335907863E-2</v>
      </c>
      <c r="EG10">
        <v>0.36277745012958118</v>
      </c>
      <c r="EH10">
        <v>4.9697393422777771E-2</v>
      </c>
      <c r="EI10">
        <v>0.37261828121342599</v>
      </c>
      <c r="EJ10">
        <v>5.053773752685714E-2</v>
      </c>
      <c r="EK10">
        <v>0.37072194864940122</v>
      </c>
      <c r="EL10">
        <v>5.0268390185729053E-2</v>
      </c>
      <c r="EM10">
        <v>0.37121807029161685</v>
      </c>
      <c r="EN10">
        <v>5.0521785965056812E-2</v>
      </c>
      <c r="EO10">
        <v>0.83653008238698279</v>
      </c>
      <c r="EP10">
        <v>9.9462308298631161E-2</v>
      </c>
      <c r="EQ10">
        <v>1.448367175296182</v>
      </c>
      <c r="ER10">
        <v>0.1495718504110003</v>
      </c>
      <c r="ES10">
        <v>0.37302849797705806</v>
      </c>
      <c r="ET10">
        <v>5.0536515115467223E-2</v>
      </c>
      <c r="EU10">
        <v>0.37915657882761883</v>
      </c>
      <c r="EV10">
        <v>5.1351484699923004E-2</v>
      </c>
      <c r="EW10">
        <v>0.91249947703585166</v>
      </c>
      <c r="EX10">
        <v>0.10464193245824006</v>
      </c>
      <c r="EY10">
        <v>0.36878475472875089</v>
      </c>
      <c r="EZ10">
        <v>5.0015400050977432E-2</v>
      </c>
      <c r="FA10">
        <v>0.39479554315833276</v>
      </c>
      <c r="FB10">
        <v>5.2542572735963786E-2</v>
      </c>
      <c r="FC10">
        <v>0.37574030463072711</v>
      </c>
      <c r="FD10">
        <v>4.9728059706407923E-2</v>
      </c>
      <c r="FE10">
        <v>0.38331344113316812</v>
      </c>
      <c r="FF10">
        <v>5.1505552184045851E-2</v>
      </c>
      <c r="FG10">
        <v>0.38158784839228382</v>
      </c>
      <c r="FH10">
        <v>5.0662760036808738E-2</v>
      </c>
      <c r="FI10">
        <v>0.52858357528162359</v>
      </c>
      <c r="FJ10">
        <v>6.5436869542412179E-2</v>
      </c>
      <c r="FK10">
        <v>0.3835741638387461</v>
      </c>
      <c r="FL10">
        <v>4.9786534054774595E-2</v>
      </c>
      <c r="FM10">
        <v>0.39100692773309731</v>
      </c>
      <c r="FN10">
        <v>4.953005799696563E-2</v>
      </c>
      <c r="FO10">
        <v>0.37919581648970091</v>
      </c>
      <c r="FP10">
        <v>4.8585687221113859E-2</v>
      </c>
      <c r="FQ10">
        <v>0.40727976906521607</v>
      </c>
      <c r="FR10">
        <v>5.124888073415345E-2</v>
      </c>
    </row>
    <row r="11" spans="1:174" x14ac:dyDescent="0.25">
      <c r="A11" s="2" t="s">
        <v>1041</v>
      </c>
      <c r="B11" s="4" t="b">
        <v>0</v>
      </c>
      <c r="C11">
        <v>0.36259000000000002</v>
      </c>
      <c r="D11">
        <v>5.0450000000000002E-2</v>
      </c>
      <c r="E11">
        <v>0.54707228203619618</v>
      </c>
      <c r="F11">
        <v>7.1149430077675158E-2</v>
      </c>
      <c r="G11" t="s">
        <v>1030</v>
      </c>
      <c r="H11" t="s">
        <v>1030</v>
      </c>
      <c r="I11">
        <v>0.34348506955328645</v>
      </c>
      <c r="J11">
        <v>5.1149422845537786E-2</v>
      </c>
      <c r="K11">
        <v>0.37043825314951184</v>
      </c>
      <c r="L11">
        <v>5.3930034270431353E-2</v>
      </c>
      <c r="M11">
        <v>0.35209560209335111</v>
      </c>
      <c r="N11">
        <v>5.0639866351475583E-2</v>
      </c>
      <c r="O11">
        <v>0.35118418339043794</v>
      </c>
      <c r="P11">
        <v>5.0718061611777297E-2</v>
      </c>
      <c r="Q11">
        <v>0.35510398766511386</v>
      </c>
      <c r="R11">
        <v>5.0824130799985663E-2</v>
      </c>
      <c r="S11">
        <v>0.35986644558067221</v>
      </c>
      <c r="T11">
        <v>5.1576397196227981E-2</v>
      </c>
      <c r="U11">
        <v>0.3540487185943984</v>
      </c>
      <c r="V11">
        <v>5.116077640572167E-2</v>
      </c>
      <c r="W11">
        <v>0.34744509011067237</v>
      </c>
      <c r="X11">
        <v>4.9834076530887603E-2</v>
      </c>
      <c r="Y11">
        <v>0.36016295050495456</v>
      </c>
      <c r="Z11">
        <v>5.1313786550947905E-2</v>
      </c>
      <c r="AA11">
        <v>0.34864964760542555</v>
      </c>
      <c r="AB11">
        <v>5.0063505658741632E-2</v>
      </c>
      <c r="AC11">
        <v>0.3518677641738101</v>
      </c>
      <c r="AD11">
        <v>5.0174872903947954E-2</v>
      </c>
      <c r="AE11">
        <v>0.35785399446222044</v>
      </c>
      <c r="AF11">
        <v>5.122492389869502E-2</v>
      </c>
      <c r="AG11">
        <v>0.34840363744114233</v>
      </c>
      <c r="AH11">
        <v>4.9730371503169363E-2</v>
      </c>
      <c r="AI11">
        <v>0.35755713558397922</v>
      </c>
      <c r="AJ11">
        <v>5.0708317544082726E-2</v>
      </c>
      <c r="AK11">
        <v>0.36033067811498004</v>
      </c>
      <c r="AL11">
        <v>5.112264337173076E-2</v>
      </c>
      <c r="AM11">
        <v>0.76733833989461386</v>
      </c>
      <c r="AN11">
        <v>9.6319390958640894E-2</v>
      </c>
      <c r="AO11">
        <v>0.36077240161272617</v>
      </c>
      <c r="AP11">
        <v>5.1276446564802118E-2</v>
      </c>
      <c r="AQ11">
        <v>0.35923260556513192</v>
      </c>
      <c r="AR11">
        <v>5.0756967256918563E-2</v>
      </c>
      <c r="AS11">
        <v>0.36266840457901178</v>
      </c>
      <c r="AT11">
        <v>5.1156626097249421E-2</v>
      </c>
      <c r="AU11">
        <v>0.36001742744572213</v>
      </c>
      <c r="AV11">
        <v>5.0663353683528832E-2</v>
      </c>
      <c r="AW11">
        <v>0.35627266927498685</v>
      </c>
      <c r="AX11">
        <v>5.04819471506903E-2</v>
      </c>
      <c r="AY11">
        <v>0.35641304560924203</v>
      </c>
      <c r="AZ11">
        <v>4.9908416802117807E-2</v>
      </c>
      <c r="BA11">
        <v>0.36298340537775436</v>
      </c>
      <c r="BB11">
        <v>5.1120896140050671E-2</v>
      </c>
      <c r="BC11">
        <v>0.35841896395769124</v>
      </c>
      <c r="BD11">
        <v>5.0376687390899469E-2</v>
      </c>
      <c r="BE11">
        <v>0.36169641761375709</v>
      </c>
      <c r="BF11">
        <v>5.0674994892161866E-2</v>
      </c>
      <c r="BG11">
        <v>0.35429590919253751</v>
      </c>
      <c r="BH11">
        <v>5.023489684998346E-2</v>
      </c>
      <c r="BI11">
        <v>0.36338554678130164</v>
      </c>
      <c r="BJ11">
        <v>5.0631271547630891E-2</v>
      </c>
      <c r="BK11">
        <v>0.36180748509683897</v>
      </c>
      <c r="BL11">
        <v>5.0445595932682823E-2</v>
      </c>
      <c r="BM11">
        <v>0.35739290908006593</v>
      </c>
      <c r="BN11">
        <v>5.0224744472269101E-2</v>
      </c>
      <c r="BO11">
        <v>0.36609746478606797</v>
      </c>
      <c r="BP11">
        <v>5.0800418106167901E-2</v>
      </c>
      <c r="BQ11">
        <v>0.35987811612813003</v>
      </c>
      <c r="BR11">
        <v>5.0274090059304027E-2</v>
      </c>
      <c r="BS11">
        <v>0.35901242292456376</v>
      </c>
      <c r="BT11">
        <v>5.0355418596281738E-2</v>
      </c>
      <c r="BU11">
        <v>0.37101931136931937</v>
      </c>
      <c r="BV11">
        <v>5.1519002969346993E-2</v>
      </c>
      <c r="BW11">
        <v>0.36944930331057751</v>
      </c>
      <c r="BX11">
        <v>5.105525567709672E-2</v>
      </c>
      <c r="BY11">
        <v>0.35816064316777252</v>
      </c>
      <c r="BZ11">
        <v>4.9923198913106141E-2</v>
      </c>
      <c r="CA11">
        <v>0.82029888908798776</v>
      </c>
      <c r="CB11">
        <v>9.8697590679477462E-2</v>
      </c>
      <c r="CC11">
        <v>0.36364746191389313</v>
      </c>
      <c r="CD11">
        <v>5.0300507073082174E-2</v>
      </c>
      <c r="CE11">
        <v>0.37373739218113577</v>
      </c>
      <c r="CF11">
        <v>5.1809673070185261E-2</v>
      </c>
      <c r="CG11">
        <v>0.36549100371366866</v>
      </c>
      <c r="CH11">
        <v>5.0556939154238992E-2</v>
      </c>
      <c r="CI11">
        <v>0.3679265177963818</v>
      </c>
      <c r="CJ11">
        <v>5.1024710431302085E-2</v>
      </c>
      <c r="CK11">
        <v>0.36964187827114214</v>
      </c>
      <c r="CL11">
        <v>5.0950586662900629E-2</v>
      </c>
      <c r="CM11">
        <v>0.36175881613041588</v>
      </c>
      <c r="CN11">
        <v>5.0211895257697634E-2</v>
      </c>
      <c r="CO11">
        <v>0.34673042830171591</v>
      </c>
      <c r="CP11">
        <v>4.9164203516676198E-2</v>
      </c>
      <c r="CQ11">
        <v>0.35024659656881429</v>
      </c>
      <c r="CR11">
        <v>4.8820653134122205E-2</v>
      </c>
      <c r="CS11">
        <v>0.362102016720385</v>
      </c>
      <c r="CT11">
        <v>5.0492942778531578E-2</v>
      </c>
      <c r="CU11">
        <v>0.46341404556347893</v>
      </c>
      <c r="CV11">
        <v>6.1603647679799825E-2</v>
      </c>
      <c r="CW11">
        <v>0.36460398865472388</v>
      </c>
      <c r="CX11">
        <v>5.0156772968290769E-2</v>
      </c>
      <c r="CY11">
        <v>0.36615486827544191</v>
      </c>
      <c r="CZ11">
        <v>5.0617837648454567E-2</v>
      </c>
      <c r="DA11">
        <v>0.37130774070277511</v>
      </c>
      <c r="DB11">
        <v>5.1190721787118781E-2</v>
      </c>
      <c r="DC11">
        <v>0.36376882331924754</v>
      </c>
      <c r="DD11">
        <v>4.9883203490969405E-2</v>
      </c>
      <c r="DE11">
        <v>0.35557892187082413</v>
      </c>
      <c r="DF11">
        <v>4.8972702315509868E-2</v>
      </c>
      <c r="DG11">
        <v>0.36432873243567804</v>
      </c>
      <c r="DH11">
        <v>5.009932946729629E-2</v>
      </c>
      <c r="DI11">
        <v>0.36491548804945328</v>
      </c>
      <c r="DJ11">
        <v>5.0564412714580925E-2</v>
      </c>
      <c r="DK11">
        <v>0.37147815574175785</v>
      </c>
      <c r="DL11">
        <v>5.1294108480689882E-2</v>
      </c>
      <c r="DM11">
        <v>0.36007865501427255</v>
      </c>
      <c r="DN11">
        <v>4.9471997144096655E-2</v>
      </c>
      <c r="DO11">
        <v>0.36966870941609264</v>
      </c>
      <c r="DP11">
        <v>5.0434438948518873E-2</v>
      </c>
      <c r="DQ11">
        <v>0.36676160853391904</v>
      </c>
      <c r="DR11">
        <v>5.0040073702007602E-2</v>
      </c>
      <c r="DS11">
        <v>1.2703341180505288</v>
      </c>
      <c r="DT11">
        <v>0.13591675562607539</v>
      </c>
      <c r="DU11">
        <v>0.36914511469021438</v>
      </c>
      <c r="DV11">
        <v>4.9967359000705348E-2</v>
      </c>
      <c r="DW11">
        <v>0.38657589279205928</v>
      </c>
      <c r="DX11">
        <v>5.2409922855851866E-2</v>
      </c>
      <c r="DY11">
        <v>0.44411564157829775</v>
      </c>
      <c r="DZ11">
        <v>5.8689446536144996E-2</v>
      </c>
      <c r="EA11">
        <v>0.37185584774275088</v>
      </c>
      <c r="EB11">
        <v>5.0130886282212156E-2</v>
      </c>
      <c r="EC11">
        <v>0.37179316874474588</v>
      </c>
      <c r="ED11">
        <v>5.0674985153221705E-2</v>
      </c>
      <c r="EE11">
        <v>0.35049831986624552</v>
      </c>
      <c r="EF11">
        <v>4.8517856036865793E-2</v>
      </c>
      <c r="EG11">
        <v>0.36144374566034659</v>
      </c>
      <c r="EH11">
        <v>4.9455599687537238E-2</v>
      </c>
      <c r="EI11">
        <v>0.37146547491384563</v>
      </c>
      <c r="EJ11">
        <v>5.0302677617979449E-2</v>
      </c>
      <c r="EK11">
        <v>0.36963752264075289</v>
      </c>
      <c r="EL11">
        <v>5.0040293335779779E-2</v>
      </c>
      <c r="EM11">
        <v>0.36991150230202274</v>
      </c>
      <c r="EN11">
        <v>5.0280830443548565E-2</v>
      </c>
      <c r="EO11">
        <v>0.83329226688856661</v>
      </c>
      <c r="EP11">
        <v>9.8968379002792692E-2</v>
      </c>
      <c r="EQ11">
        <v>1.4425593209790242</v>
      </c>
      <c r="ER11">
        <v>0.14881286124821888</v>
      </c>
      <c r="ES11">
        <v>0.37176895752041306</v>
      </c>
      <c r="ET11">
        <v>5.0297086229083923E-2</v>
      </c>
      <c r="EU11">
        <v>0.37764511245506399</v>
      </c>
      <c r="EV11">
        <v>5.1095332241383282E-2</v>
      </c>
      <c r="EW11">
        <v>0.90987880034380064</v>
      </c>
      <c r="EX11">
        <v>0.1041717102581632</v>
      </c>
      <c r="EY11">
        <v>0.36723145858502532</v>
      </c>
      <c r="EZ11">
        <v>4.9762648417876566E-2</v>
      </c>
      <c r="FA11">
        <v>0.39340336292522149</v>
      </c>
      <c r="FB11">
        <v>5.2289317868589473E-2</v>
      </c>
      <c r="FC11">
        <v>0.37472059068166702</v>
      </c>
      <c r="FD11">
        <v>4.9509613999254069E-2</v>
      </c>
      <c r="FE11">
        <v>0.38130543143814333</v>
      </c>
      <c r="FF11">
        <v>5.1233952161264612E-2</v>
      </c>
      <c r="FG11">
        <v>0.37978644257508426</v>
      </c>
      <c r="FH11">
        <v>5.0400260092210221E-2</v>
      </c>
      <c r="FI11">
        <v>0.52690923597483785</v>
      </c>
      <c r="FJ11">
        <v>6.5130185047058475E-2</v>
      </c>
      <c r="FK11">
        <v>0.38225872681633083</v>
      </c>
      <c r="FL11">
        <v>4.9547103945560098E-2</v>
      </c>
      <c r="FM11">
        <v>0.38999788780606659</v>
      </c>
      <c r="FN11">
        <v>4.9317551426577157E-2</v>
      </c>
      <c r="FO11">
        <v>0.37772120077221916</v>
      </c>
      <c r="FP11">
        <v>4.8346845191909703E-2</v>
      </c>
      <c r="FQ11">
        <v>0.40603489102488438</v>
      </c>
      <c r="FR11">
        <v>5.101372481878591E-2</v>
      </c>
    </row>
    <row r="12" spans="1:174" x14ac:dyDescent="0.25">
      <c r="A12" s="2" t="s">
        <v>1042</v>
      </c>
      <c r="B12" s="4" t="s">
        <v>1059</v>
      </c>
      <c r="C12">
        <v>0.37045</v>
      </c>
      <c r="D12">
        <v>5.144E-2</v>
      </c>
      <c r="E12">
        <v>0.59605214800687989</v>
      </c>
      <c r="F12">
        <v>7.6421115026194197E-2</v>
      </c>
      <c r="I12">
        <v>0.34295329385250745</v>
      </c>
      <c r="J12">
        <v>5.0903393143569266E-2</v>
      </c>
      <c r="K12">
        <v>0.37002031462706375</v>
      </c>
      <c r="L12">
        <v>5.3701701808569598E-2</v>
      </c>
      <c r="M12">
        <v>0.35172746476815303</v>
      </c>
      <c r="N12">
        <v>5.0433332940090225E-2</v>
      </c>
      <c r="O12">
        <v>0.35073249595992717</v>
      </c>
      <c r="P12">
        <v>5.0489189838085015E-2</v>
      </c>
      <c r="Q12">
        <v>0.3547314126801569</v>
      </c>
      <c r="R12">
        <v>5.0616877312678402E-2</v>
      </c>
      <c r="S12">
        <v>0.35944455372539774</v>
      </c>
      <c r="T12">
        <v>5.1353283741046092E-2</v>
      </c>
      <c r="U12">
        <v>0.3535450432063581</v>
      </c>
      <c r="V12">
        <v>5.0922245296890996E-2</v>
      </c>
      <c r="W12">
        <v>0.34705810052829295</v>
      </c>
      <c r="X12">
        <v>4.9625043948110979E-2</v>
      </c>
      <c r="Y12">
        <v>0.3597654074955684</v>
      </c>
      <c r="Z12">
        <v>5.1098687854376129E-2</v>
      </c>
      <c r="AA12">
        <v>0.34818434051432262</v>
      </c>
      <c r="AB12">
        <v>4.9835874301305684E-2</v>
      </c>
      <c r="AC12">
        <v>0.35142459423228856</v>
      </c>
      <c r="AD12">
        <v>4.9950909126099327E-2</v>
      </c>
      <c r="AE12">
        <v>0.35733024288977716</v>
      </c>
      <c r="AF12">
        <v>5.0984815123459037E-2</v>
      </c>
      <c r="AG12">
        <v>0.34795944015428687</v>
      </c>
      <c r="AH12">
        <v>4.9508856471966643E-2</v>
      </c>
      <c r="AI12">
        <v>0.35714755329856251</v>
      </c>
      <c r="AJ12">
        <v>5.0490977416154763E-2</v>
      </c>
      <c r="AK12">
        <v>0.35990334800857221</v>
      </c>
      <c r="AL12">
        <v>5.0901738124822578E-2</v>
      </c>
      <c r="AM12">
        <v>0.76640262448529206</v>
      </c>
      <c r="AN12">
        <v>9.5895429954227632E-2</v>
      </c>
      <c r="AO12">
        <v>0.36029679311007673</v>
      </c>
      <c r="AP12">
        <v>5.1045237023108592E-2</v>
      </c>
      <c r="AQ12">
        <v>0.35882240326078663</v>
      </c>
      <c r="AR12">
        <v>5.0539831846310675E-2</v>
      </c>
      <c r="AS12">
        <v>0.36225060092649564</v>
      </c>
      <c r="AT12">
        <v>5.0938042219739882E-2</v>
      </c>
      <c r="AU12">
        <v>0.35960090142961559</v>
      </c>
      <c r="AV12">
        <v>5.0445256412514898E-2</v>
      </c>
      <c r="AW12">
        <v>0.3557901425492016</v>
      </c>
      <c r="AX12">
        <v>5.025006177752623E-2</v>
      </c>
      <c r="AY12">
        <v>0.35606802175749064</v>
      </c>
      <c r="AZ12">
        <v>4.9714136777039605E-2</v>
      </c>
      <c r="BA12">
        <v>0.36252614610898842</v>
      </c>
      <c r="BB12">
        <v>5.0892968741018091E-2</v>
      </c>
      <c r="BC12">
        <v>0.35796764341224047</v>
      </c>
      <c r="BD12">
        <v>5.0152482193094136E-2</v>
      </c>
      <c r="BE12">
        <v>0.36126154677257366</v>
      </c>
      <c r="BF12">
        <v>5.0453757202602756E-2</v>
      </c>
      <c r="BG12">
        <v>0.35374334359423742</v>
      </c>
      <c r="BH12">
        <v>4.9992675751128229E-2</v>
      </c>
      <c r="BI12">
        <v>0.36299780688185046</v>
      </c>
      <c r="BJ12">
        <v>5.0422829840575327E-2</v>
      </c>
      <c r="BK12">
        <v>0.36141720584520193</v>
      </c>
      <c r="BL12">
        <v>5.0236445228682085E-2</v>
      </c>
      <c r="BM12">
        <v>0.35690349231080931</v>
      </c>
      <c r="BN12">
        <v>4.9992519528666797E-2</v>
      </c>
      <c r="BO12">
        <v>0.36572686464269516</v>
      </c>
      <c r="BP12">
        <v>5.0597269752779318E-2</v>
      </c>
      <c r="BQ12">
        <v>0.35945424518154412</v>
      </c>
      <c r="BR12">
        <v>5.0057518118440204E-2</v>
      </c>
      <c r="BS12">
        <v>0.35854344107706154</v>
      </c>
      <c r="BT12">
        <v>5.0128792591478052E-2</v>
      </c>
      <c r="BU12">
        <v>0.37060030126982513</v>
      </c>
      <c r="BV12">
        <v>5.1301559201619676E-2</v>
      </c>
      <c r="BW12">
        <v>0.36906961641045544</v>
      </c>
      <c r="BX12">
        <v>5.0848276794777228E-2</v>
      </c>
      <c r="BY12">
        <v>0.35772034184742085</v>
      </c>
      <c r="BZ12">
        <v>4.9703960486093358E-2</v>
      </c>
      <c r="CA12">
        <v>0.81956610895712012</v>
      </c>
      <c r="CB12">
        <v>9.8339434249215776E-2</v>
      </c>
      <c r="CC12">
        <v>0.36325720615802654</v>
      </c>
      <c r="CD12">
        <v>5.0092191531331508E-2</v>
      </c>
      <c r="CE12">
        <v>0.37326164762511638</v>
      </c>
      <c r="CF12">
        <v>5.1577417836421585E-2</v>
      </c>
      <c r="CG12">
        <v>0.36508299996257565</v>
      </c>
      <c r="CH12">
        <v>5.0344403994210744E-2</v>
      </c>
      <c r="CI12">
        <v>0.36745859513088969</v>
      </c>
      <c r="CJ12">
        <v>5.0796277987357009E-2</v>
      </c>
      <c r="CK12">
        <v>0.36924570939473106</v>
      </c>
      <c r="CL12">
        <v>5.0739245407807283E-2</v>
      </c>
      <c r="CM12">
        <v>0.36128799130940981</v>
      </c>
      <c r="CN12">
        <v>4.998571472851026E-2</v>
      </c>
      <c r="CO12">
        <v>0.34604670942028254</v>
      </c>
      <c r="CP12">
        <v>4.8907054065338615E-2</v>
      </c>
      <c r="CQ12">
        <v>0.3497722376788438</v>
      </c>
      <c r="CR12">
        <v>4.8596592047375167E-2</v>
      </c>
      <c r="CS12">
        <v>0.36155454395445941</v>
      </c>
      <c r="CT12">
        <v>5.0251969857754014E-2</v>
      </c>
      <c r="CU12">
        <v>0.46295469555920432</v>
      </c>
      <c r="CV12">
        <v>6.1360791781058667E-2</v>
      </c>
      <c r="CW12">
        <v>0.36421840277055767</v>
      </c>
      <c r="CX12">
        <v>4.995208987976877E-2</v>
      </c>
      <c r="CY12">
        <v>0.36568254469085737</v>
      </c>
      <c r="CZ12">
        <v>5.0388995107823638E-2</v>
      </c>
      <c r="DA12">
        <v>0.37083164433702198</v>
      </c>
      <c r="DB12">
        <v>5.0961504188579324E-2</v>
      </c>
      <c r="DC12">
        <v>0.36339655830022577</v>
      </c>
      <c r="DD12">
        <v>4.968253494147671E-2</v>
      </c>
      <c r="DE12">
        <v>0.35521320531228939</v>
      </c>
      <c r="DF12">
        <v>4.877510134098504E-2</v>
      </c>
      <c r="DG12">
        <v>0.36393025334292672</v>
      </c>
      <c r="DH12">
        <v>4.9889573004210826E-2</v>
      </c>
      <c r="DI12">
        <v>0.36439629417878894</v>
      </c>
      <c r="DJ12">
        <v>5.0326613529458636E-2</v>
      </c>
      <c r="DK12">
        <v>0.37093574415215969</v>
      </c>
      <c r="DL12">
        <v>5.1054088792778674E-2</v>
      </c>
      <c r="DM12">
        <v>0.35964094294498927</v>
      </c>
      <c r="DN12">
        <v>4.9254304612882174E-2</v>
      </c>
      <c r="DO12">
        <v>0.36927025364086519</v>
      </c>
      <c r="DP12">
        <v>5.0225477158282197E-2</v>
      </c>
      <c r="DQ12">
        <v>0.3663593523570482</v>
      </c>
      <c r="DR12">
        <v>4.9830197190001542E-2</v>
      </c>
      <c r="DS12">
        <v>1.2690115870516165</v>
      </c>
      <c r="DT12">
        <v>0.13536694496944326</v>
      </c>
      <c r="DU12">
        <v>0.36881708020273524</v>
      </c>
      <c r="DV12">
        <v>4.9785745305916326E-2</v>
      </c>
      <c r="DW12">
        <v>0.38614155267990385</v>
      </c>
      <c r="DX12">
        <v>5.2189268149505259E-2</v>
      </c>
      <c r="DY12">
        <v>0.44368734173088786</v>
      </c>
      <c r="DZ12">
        <v>5.8461877544239101E-2</v>
      </c>
      <c r="EA12">
        <v>0.3715334325359515</v>
      </c>
      <c r="EB12">
        <v>4.9953036688455132E-2</v>
      </c>
      <c r="EC12">
        <v>0.371316494749307</v>
      </c>
      <c r="ED12">
        <v>5.0446516539593873E-2</v>
      </c>
      <c r="EE12">
        <v>0.34994274055888958</v>
      </c>
      <c r="EF12">
        <v>4.828305493529423E-2</v>
      </c>
      <c r="EG12">
        <v>0.36099279091519104</v>
      </c>
      <c r="EH12">
        <v>4.9236036233690945E-2</v>
      </c>
      <c r="EI12">
        <v>0.37107780786799205</v>
      </c>
      <c r="EJ12">
        <v>5.0097375983942746E-2</v>
      </c>
      <c r="EK12">
        <v>0.36927351226215149</v>
      </c>
      <c r="EL12">
        <v>4.9843768202090848E-2</v>
      </c>
      <c r="EM12">
        <v>0.36947004268844758</v>
      </c>
      <c r="EN12">
        <v>5.0063301719746441E-2</v>
      </c>
      <c r="EO12">
        <v>0.83219303873347494</v>
      </c>
      <c r="EP12">
        <v>9.8516708337948442E-2</v>
      </c>
      <c r="EQ12">
        <v>1.4405826762276481</v>
      </c>
      <c r="ER12">
        <v>0.14811683124528466</v>
      </c>
      <c r="ES12">
        <v>0.37134394626280559</v>
      </c>
      <c r="ET12">
        <v>5.0083007755450396E-2</v>
      </c>
      <c r="EU12">
        <v>0.37713294531299901</v>
      </c>
      <c r="EV12">
        <v>5.0859811450079215E-2</v>
      </c>
      <c r="EW12">
        <v>0.90899435199164291</v>
      </c>
      <c r="EX12">
        <v>0.10376859116694118</v>
      </c>
      <c r="EY12">
        <v>0.36670449232402419</v>
      </c>
      <c r="EZ12">
        <v>4.9528315457847416E-2</v>
      </c>
      <c r="FA12">
        <v>0.39293285016844287</v>
      </c>
      <c r="FB12">
        <v>5.2061232619804262E-2</v>
      </c>
      <c r="FC12">
        <v>0.37437891650078453</v>
      </c>
      <c r="FD12">
        <v>4.9326035606276547E-2</v>
      </c>
      <c r="FE12">
        <v>0.38062156148310805</v>
      </c>
      <c r="FF12">
        <v>5.097499420632548E-2</v>
      </c>
      <c r="FG12">
        <v>0.37917380111344517</v>
      </c>
      <c r="FH12">
        <v>5.0153131746514146E-2</v>
      </c>
      <c r="FI12">
        <v>0.52634404094726195</v>
      </c>
      <c r="FJ12">
        <v>6.4860752024567286E-2</v>
      </c>
      <c r="FK12">
        <v>0.38181429400697281</v>
      </c>
      <c r="FL12">
        <v>4.9333022813811835E-2</v>
      </c>
      <c r="FM12">
        <v>0.38965981535337058</v>
      </c>
      <c r="FN12">
        <v>4.9143319829847536E-2</v>
      </c>
      <c r="FO12">
        <v>0.37722108683014866</v>
      </c>
      <c r="FP12">
        <v>4.8127702119159697E-2</v>
      </c>
      <c r="FQ12">
        <v>0.40561514994054115</v>
      </c>
      <c r="FR12">
        <v>5.0808242340277955E-2</v>
      </c>
    </row>
    <row r="13" spans="1:174" x14ac:dyDescent="0.25">
      <c r="A13" s="2" t="s">
        <v>1043</v>
      </c>
      <c r="B13" s="4" t="b">
        <v>0</v>
      </c>
      <c r="C13">
        <v>0.35914000000000001</v>
      </c>
      <c r="D13">
        <v>4.999E-2</v>
      </c>
      <c r="E13">
        <v>0.6465827025254498</v>
      </c>
      <c r="F13">
        <v>8.1718744685522315E-2</v>
      </c>
      <c r="I13">
        <v>0.3435003584862974</v>
      </c>
      <c r="J13">
        <v>5.0693544873035512E-2</v>
      </c>
      <c r="K13">
        <v>0.37046028943424703</v>
      </c>
      <c r="L13">
        <v>5.3519409486378046E-2</v>
      </c>
      <c r="M13">
        <v>0.35211782436629824</v>
      </c>
      <c r="N13">
        <v>5.0272707523799989E-2</v>
      </c>
      <c r="O13">
        <v>0.35120254624212122</v>
      </c>
      <c r="P13">
        <v>5.0300890725278373E-2</v>
      </c>
      <c r="Q13">
        <v>0.35512592632799656</v>
      </c>
      <c r="R13">
        <v>5.045524467647837E-2</v>
      </c>
      <c r="S13">
        <v>0.35988671289744023</v>
      </c>
      <c r="T13">
        <v>5.1173651845190148E-2</v>
      </c>
      <c r="U13">
        <v>0.3540649768747573</v>
      </c>
      <c r="V13">
        <v>5.0721608892261877E-2</v>
      </c>
      <c r="W13">
        <v>0.3474652025469705</v>
      </c>
      <c r="X13">
        <v>4.9458540182624543E-2</v>
      </c>
      <c r="Y13">
        <v>0.36018404805346849</v>
      </c>
      <c r="Z13">
        <v>5.092825321673275E-2</v>
      </c>
      <c r="AA13">
        <v>0.34866654619798404</v>
      </c>
      <c r="AB13">
        <v>4.9646653788243837E-2</v>
      </c>
      <c r="AC13">
        <v>0.35188597906284202</v>
      </c>
      <c r="AD13">
        <v>4.9767378722646416E-2</v>
      </c>
      <c r="AE13">
        <v>0.35786937601220425</v>
      </c>
      <c r="AF13">
        <v>5.0781582719831707E-2</v>
      </c>
      <c r="AG13">
        <v>0.34842102533189895</v>
      </c>
      <c r="AH13">
        <v>4.9326320848439485E-2</v>
      </c>
      <c r="AI13">
        <v>0.35757747481705282</v>
      </c>
      <c r="AJ13">
        <v>5.0317305692279199E-2</v>
      </c>
      <c r="AK13">
        <v>0.36034988829582038</v>
      </c>
      <c r="AL13">
        <v>5.0722819372819215E-2</v>
      </c>
      <c r="AM13">
        <v>0.767370526695899</v>
      </c>
      <c r="AN13">
        <v>9.5551232959459331E-2</v>
      </c>
      <c r="AO13">
        <v>0.36078956234031939</v>
      </c>
      <c r="AP13">
        <v>5.085330011628051E-2</v>
      </c>
      <c r="AQ13">
        <v>0.35925293212630816</v>
      </c>
      <c r="AR13">
        <v>5.0366457647010997E-2</v>
      </c>
      <c r="AS13">
        <v>0.36268825698775053</v>
      </c>
      <c r="AT13">
        <v>5.0762554397912288E-2</v>
      </c>
      <c r="AU13">
        <v>0.3600373803607213</v>
      </c>
      <c r="AV13">
        <v>5.0270480886716436E-2</v>
      </c>
      <c r="AW13">
        <v>0.35628949459451242</v>
      </c>
      <c r="AX13">
        <v>5.0057058144844471E-2</v>
      </c>
      <c r="AY13">
        <v>0.35643608183556713</v>
      </c>
      <c r="AZ13">
        <v>4.9568130046550612E-2</v>
      </c>
      <c r="BA13">
        <v>0.36300167080694656</v>
      </c>
      <c r="BB13">
        <v>5.0706117999157217E-2</v>
      </c>
      <c r="BC13">
        <v>0.35843683342299348</v>
      </c>
      <c r="BD13">
        <v>4.9968582929151989E-2</v>
      </c>
      <c r="BE13">
        <v>0.36171527477997323</v>
      </c>
      <c r="BF13">
        <v>5.0274342434274637E-2</v>
      </c>
      <c r="BG13">
        <v>0.35431012132711265</v>
      </c>
      <c r="BH13">
        <v>4.9785884062049132E-2</v>
      </c>
      <c r="BI13">
        <v>0.36340661279452779</v>
      </c>
      <c r="BJ13">
        <v>5.0259526746217822E-2</v>
      </c>
      <c r="BK13">
        <v>0.36182838194127442</v>
      </c>
      <c r="BL13">
        <v>5.0072140240136537E-2</v>
      </c>
      <c r="BM13">
        <v>0.3574094553238561</v>
      </c>
      <c r="BN13">
        <v>4.9798977213166201E-2</v>
      </c>
      <c r="BO13">
        <v>0.36611967088442743</v>
      </c>
      <c r="BP13">
        <v>5.0441330738390334E-2</v>
      </c>
      <c r="BQ13">
        <v>0.35989688068024633</v>
      </c>
      <c r="BR13">
        <v>4.9882464411773249E-2</v>
      </c>
      <c r="BS13">
        <v>0.35902933613613081</v>
      </c>
      <c r="BT13">
        <v>4.9941151149062155E-2</v>
      </c>
      <c r="BU13">
        <v>0.37103920558208631</v>
      </c>
      <c r="BV13">
        <v>5.1127736705146407E-2</v>
      </c>
      <c r="BW13">
        <v>0.36947174619571715</v>
      </c>
      <c r="BX13">
        <v>5.0689235807431482E-2</v>
      </c>
      <c r="BY13">
        <v>0.35817845867785464</v>
      </c>
      <c r="BZ13">
        <v>4.9524908230436711E-2</v>
      </c>
      <c r="CA13">
        <v>0.82034050543694637</v>
      </c>
      <c r="CB13">
        <v>9.8083401359209441E-2</v>
      </c>
      <c r="CC13">
        <v>0.36366840572452624</v>
      </c>
      <c r="CD13">
        <v>4.9929066314297672E-2</v>
      </c>
      <c r="CE13">
        <v>0.37375550779997779</v>
      </c>
      <c r="CF13">
        <v>5.1386688961107527E-2</v>
      </c>
      <c r="CG13">
        <v>0.36551081819695302</v>
      </c>
      <c r="CH13">
        <v>5.0175259637259453E-2</v>
      </c>
      <c r="CI13">
        <v>0.36794432168065255</v>
      </c>
      <c r="CJ13">
        <v>5.0608654105126112E-2</v>
      </c>
      <c r="CK13">
        <v>0.36966326920746256</v>
      </c>
      <c r="CL13">
        <v>5.0574143295365137E-2</v>
      </c>
      <c r="CM13">
        <v>0.36177572546485026</v>
      </c>
      <c r="CN13">
        <v>4.9798768111863581E-2</v>
      </c>
      <c r="CO13">
        <v>0.3467413061596829</v>
      </c>
      <c r="CP13">
        <v>4.8680928616160128E-2</v>
      </c>
      <c r="CQ13">
        <v>0.35026257487394408</v>
      </c>
      <c r="CR13">
        <v>4.8410073516956573E-2</v>
      </c>
      <c r="CS13">
        <v>0.36211659558733028</v>
      </c>
      <c r="CT13">
        <v>5.0047293674563363E-2</v>
      </c>
      <c r="CU13">
        <v>0.46344039914314877</v>
      </c>
      <c r="CV13">
        <v>6.1176201876612483E-2</v>
      </c>
      <c r="CW13">
        <v>0.36462445357999457</v>
      </c>
      <c r="CX13">
        <v>4.9791795210640956E-2</v>
      </c>
      <c r="CY13">
        <v>0.36617246189747293</v>
      </c>
      <c r="CZ13">
        <v>5.0200741003966008E-2</v>
      </c>
      <c r="DA13">
        <v>0.37132515296853152</v>
      </c>
      <c r="DB13">
        <v>5.0772671756012425E-2</v>
      </c>
      <c r="DC13">
        <v>0.36379015490593714</v>
      </c>
      <c r="DD13">
        <v>4.9527839036180923E-2</v>
      </c>
      <c r="DE13">
        <v>0.35559984962865826</v>
      </c>
      <c r="DF13">
        <v>4.8622454955704213E-2</v>
      </c>
      <c r="DG13">
        <v>0.36434918551829759</v>
      </c>
      <c r="DH13">
        <v>4.9724408862808808E-2</v>
      </c>
      <c r="DI13">
        <v>0.36493139335827057</v>
      </c>
      <c r="DJ13">
        <v>5.012716530084186E-2</v>
      </c>
      <c r="DK13">
        <v>0.37149303804214562</v>
      </c>
      <c r="DL13">
        <v>5.0851004319468193E-2</v>
      </c>
      <c r="DM13">
        <v>0.36009673948597509</v>
      </c>
      <c r="DN13">
        <v>4.9077580514445711E-2</v>
      </c>
      <c r="DO13">
        <v>0.36968920910962277</v>
      </c>
      <c r="DP13">
        <v>5.0061439510807181E-2</v>
      </c>
      <c r="DQ13">
        <v>0.36678187170556648</v>
      </c>
      <c r="DR13">
        <v>4.9664862431858345E-2</v>
      </c>
      <c r="DS13">
        <v>1.270379404171746</v>
      </c>
      <c r="DT13">
        <v>0.13494214345448524</v>
      </c>
      <c r="DU13">
        <v>0.36916899016261445</v>
      </c>
      <c r="DV13">
        <v>4.9656325294911763E-2</v>
      </c>
      <c r="DW13">
        <v>0.38659581093674389</v>
      </c>
      <c r="DX13">
        <v>5.2013230482488931E-2</v>
      </c>
      <c r="DY13">
        <v>0.44414150027530841</v>
      </c>
      <c r="DZ13">
        <v>5.8291676422332551E-2</v>
      </c>
      <c r="EA13">
        <v>0.37187991532139192</v>
      </c>
      <c r="EB13">
        <v>4.9828410355088219E-2</v>
      </c>
      <c r="EC13">
        <v>0.37181065308062933</v>
      </c>
      <c r="ED13">
        <v>5.0258837161596709E-2</v>
      </c>
      <c r="EE13">
        <v>0.35051141428021265</v>
      </c>
      <c r="EF13">
        <v>4.8082032243197348E-2</v>
      </c>
      <c r="EG13">
        <v>0.36146111956563581</v>
      </c>
      <c r="EH13">
        <v>4.9056490786475379E-2</v>
      </c>
      <c r="EI13">
        <v>0.37148668655437567</v>
      </c>
      <c r="EJ13">
        <v>4.9938464942160851E-2</v>
      </c>
      <c r="EK13">
        <v>0.3696594074696184</v>
      </c>
      <c r="EL13">
        <v>4.9694736082213774E-2</v>
      </c>
      <c r="EM13">
        <v>0.36992945588332188</v>
      </c>
      <c r="EN13">
        <v>4.9886822677159756E-2</v>
      </c>
      <c r="EO13">
        <v>0.83332145084947185</v>
      </c>
      <c r="EP13">
        <v>9.8143887975175204E-2</v>
      </c>
      <c r="EQ13">
        <v>1.4425973770442517</v>
      </c>
      <c r="ER13">
        <v>0.14754014861358553</v>
      </c>
      <c r="ES13">
        <v>0.3717878960886879</v>
      </c>
      <c r="ET13">
        <v>4.9911623059326719E-2</v>
      </c>
      <c r="EU13">
        <v>0.37766157013729873</v>
      </c>
      <c r="EV13">
        <v>5.0664002819826165E-2</v>
      </c>
      <c r="EW13">
        <v>0.90991778472485341</v>
      </c>
      <c r="EX13">
        <v>0.10346523349590327</v>
      </c>
      <c r="EY13">
        <v>0.36724654761822478</v>
      </c>
      <c r="EZ13">
        <v>4.9331385433679771E-2</v>
      </c>
      <c r="FA13">
        <v>0.39342212303330398</v>
      </c>
      <c r="FB13">
        <v>5.1876795099989527E-2</v>
      </c>
      <c r="FC13">
        <v>0.37474296249820011</v>
      </c>
      <c r="FD13">
        <v>4.9192196957091656E-2</v>
      </c>
      <c r="FE13">
        <v>0.38131723434468806</v>
      </c>
      <c r="FF13">
        <v>5.0749657552655369E-2</v>
      </c>
      <c r="FG13">
        <v>0.37979955657506953</v>
      </c>
      <c r="FH13">
        <v>4.9941395868559946E-2</v>
      </c>
      <c r="FI13">
        <v>0.52693377893868576</v>
      </c>
      <c r="FJ13">
        <v>6.4650398336040943E-2</v>
      </c>
      <c r="FK13">
        <v>0.38227687071374256</v>
      </c>
      <c r="FL13">
        <v>4.916163423963453E-2</v>
      </c>
      <c r="FM13">
        <v>0.39002009899453238</v>
      </c>
      <c r="FN13">
        <v>4.9021478414548618E-2</v>
      </c>
      <c r="FO13">
        <v>0.37773599092078386</v>
      </c>
      <c r="FP13">
        <v>4.7946011671324014E-2</v>
      </c>
      <c r="FQ13">
        <v>0.40605455073854352</v>
      </c>
      <c r="FR13">
        <v>5.0649080266986946E-2</v>
      </c>
    </row>
    <row r="14" spans="1:174" x14ac:dyDescent="0.25">
      <c r="A14" s="2" t="s">
        <v>1044</v>
      </c>
      <c r="B14" s="4" t="b">
        <v>1</v>
      </c>
      <c r="C14">
        <v>0.36751</v>
      </c>
      <c r="D14">
        <v>5.1029999999999999E-2</v>
      </c>
      <c r="E14">
        <v>0.69871303994781964</v>
      </c>
      <c r="F14">
        <v>8.7042446743111235E-2</v>
      </c>
      <c r="I14">
        <v>0.34508194353154525</v>
      </c>
      <c r="J14">
        <v>5.0536878692799457E-2</v>
      </c>
      <c r="K14">
        <v>0.37172253342881467</v>
      </c>
      <c r="L14">
        <v>5.3397925543666486E-2</v>
      </c>
      <c r="M14">
        <v>0.35323505627470281</v>
      </c>
      <c r="N14">
        <v>5.0171003018556572E-2</v>
      </c>
      <c r="O14">
        <v>0.35255625355865333</v>
      </c>
      <c r="P14">
        <v>5.0168419147619013E-2</v>
      </c>
      <c r="Q14">
        <v>0.35625556745914788</v>
      </c>
      <c r="R14">
        <v>5.035232740630418E-2</v>
      </c>
      <c r="S14">
        <v>0.36115710199030265</v>
      </c>
      <c r="T14">
        <v>5.1052054216550388E-2</v>
      </c>
      <c r="U14">
        <v>0.35556639766594683</v>
      </c>
      <c r="V14">
        <v>5.0575121560106726E-2</v>
      </c>
      <c r="W14">
        <v>0.34863341518228064</v>
      </c>
      <c r="X14">
        <v>4.9348054379271998E-2</v>
      </c>
      <c r="Y14">
        <v>0.36138495641270818</v>
      </c>
      <c r="Z14">
        <v>5.0816290196657461E-2</v>
      </c>
      <c r="AA14">
        <v>0.35005719921970729</v>
      </c>
      <c r="AB14">
        <v>4.9511173640186659E-2</v>
      </c>
      <c r="AC14">
        <v>0.35321454001046038</v>
      </c>
      <c r="AD14">
        <v>4.9639150235379632E-2</v>
      </c>
      <c r="AE14">
        <v>0.35942771647027083</v>
      </c>
      <c r="AF14">
        <v>5.063169136848527E-2</v>
      </c>
      <c r="AG14">
        <v>0.34975099808938354</v>
      </c>
      <c r="AH14">
        <v>4.9197552552034514E-2</v>
      </c>
      <c r="AI14">
        <v>0.35881207045486374</v>
      </c>
      <c r="AJ14">
        <v>5.020137222265892E-2</v>
      </c>
      <c r="AK14">
        <v>0.36163412293832903</v>
      </c>
      <c r="AL14">
        <v>5.0600382048937201E-2</v>
      </c>
      <c r="AM14">
        <v>0.77016363284566725</v>
      </c>
      <c r="AN14">
        <v>9.5314684767833766E-2</v>
      </c>
      <c r="AO14">
        <v>0.36221078807235607</v>
      </c>
      <c r="AP14">
        <v>5.0716185398351855E-2</v>
      </c>
      <c r="AQ14">
        <v>0.36048931327346573</v>
      </c>
      <c r="AR14">
        <v>5.0250890405550717E-2</v>
      </c>
      <c r="AS14">
        <v>0.36394591647153429</v>
      </c>
      <c r="AT14">
        <v>5.0644379611424845E-2</v>
      </c>
      <c r="AU14">
        <v>0.3612915033118812</v>
      </c>
      <c r="AV14">
        <v>5.0153186379803566E-2</v>
      </c>
      <c r="AW14">
        <v>0.35773027087796916</v>
      </c>
      <c r="AX14">
        <v>4.9918572259128102E-2</v>
      </c>
      <c r="AY14">
        <v>0.35748740780488331</v>
      </c>
      <c r="AZ14">
        <v>4.9482225207619593E-2</v>
      </c>
      <c r="BA14">
        <v>0.36437145528865444</v>
      </c>
      <c r="BB14">
        <v>5.0575481450329474E-2</v>
      </c>
      <c r="BC14">
        <v>0.35978852300565944</v>
      </c>
      <c r="BD14">
        <v>4.9839888023746587E-2</v>
      </c>
      <c r="BE14">
        <v>0.3630208432912207</v>
      </c>
      <c r="BF14">
        <v>5.0151285704686743E-2</v>
      </c>
      <c r="BG14">
        <v>0.3559503254300026</v>
      </c>
      <c r="BH14">
        <v>4.963127481555784E-2</v>
      </c>
      <c r="BI14">
        <v>0.36457884549555081</v>
      </c>
      <c r="BJ14">
        <v>5.0154592110062325E-2</v>
      </c>
      <c r="BK14">
        <v>0.36300770234311097</v>
      </c>
      <c r="BL14">
        <v>4.9965991980058751E-2</v>
      </c>
      <c r="BM14">
        <v>0.35886980800496721</v>
      </c>
      <c r="BN14">
        <v>4.9659797173128711E-2</v>
      </c>
      <c r="BO14">
        <v>0.36724406068566823</v>
      </c>
      <c r="BP14">
        <v>5.0345234314541722E-2</v>
      </c>
      <c r="BQ14">
        <v>0.36117016292858645</v>
      </c>
      <c r="BR14">
        <v>4.9763110749532838E-2</v>
      </c>
      <c r="BS14">
        <v>0.36043074377381501</v>
      </c>
      <c r="BT14">
        <v>4.9807695862751973E-2</v>
      </c>
      <c r="BU14">
        <v>0.37230046688898794</v>
      </c>
      <c r="BV14">
        <v>5.1011617544829253E-2</v>
      </c>
      <c r="BW14">
        <v>0.37062311450271873</v>
      </c>
      <c r="BX14">
        <v>5.0591017270001058E-2</v>
      </c>
      <c r="BY14">
        <v>0.35949787975799785</v>
      </c>
      <c r="BZ14">
        <v>4.9400547895024738E-2</v>
      </c>
      <c r="CA14">
        <v>0.82255934153018417</v>
      </c>
      <c r="CB14">
        <v>9.7950234271520553E-2</v>
      </c>
      <c r="CC14">
        <v>0.36484774767001243</v>
      </c>
      <c r="CD14">
        <v>4.982434685692172E-2</v>
      </c>
      <c r="CE14">
        <v>0.37517896309145232</v>
      </c>
      <c r="CF14">
        <v>5.125293816341274E-2</v>
      </c>
      <c r="CG14">
        <v>0.36673979912778448</v>
      </c>
      <c r="CH14">
        <v>5.0063209153245074E-2</v>
      </c>
      <c r="CI14">
        <v>0.36934434676933564</v>
      </c>
      <c r="CJ14">
        <v>5.0477038955705544E-2</v>
      </c>
      <c r="CK14">
        <v>0.37086072949663296</v>
      </c>
      <c r="CL14">
        <v>5.046865591682418E-2</v>
      </c>
      <c r="CM14">
        <v>0.36318250527613011</v>
      </c>
      <c r="CN14">
        <v>4.9666200710823963E-2</v>
      </c>
      <c r="CO14">
        <v>0.3487579464230165</v>
      </c>
      <c r="CP14">
        <v>4.8504146508213351E-2</v>
      </c>
      <c r="CQ14">
        <v>0.35167788395071564</v>
      </c>
      <c r="CR14">
        <v>4.8276208164932541E-2</v>
      </c>
      <c r="CS14">
        <v>0.36374263753835206</v>
      </c>
      <c r="CT14">
        <v>4.9895495876065607E-2</v>
      </c>
      <c r="CU14">
        <v>0.46483180750156594</v>
      </c>
      <c r="CV14">
        <v>6.1064832309724704E-2</v>
      </c>
      <c r="CW14">
        <v>0.36578924526133105</v>
      </c>
      <c r="CX14">
        <v>4.9688875081690946E-2</v>
      </c>
      <c r="CY14">
        <v>0.36758492971685847</v>
      </c>
      <c r="CZ14">
        <v>5.0068326564785971E-2</v>
      </c>
      <c r="DA14">
        <v>0.37274828546298766</v>
      </c>
      <c r="DB14">
        <v>5.0639522570074945E-2</v>
      </c>
      <c r="DC14">
        <v>0.36491772628019603</v>
      </c>
      <c r="DD14">
        <v>4.9431648317317139E-2</v>
      </c>
      <c r="DE14">
        <v>0.35670753119688092</v>
      </c>
      <c r="DF14">
        <v>4.852712966197982E-2</v>
      </c>
      <c r="DG14">
        <v>0.36555158956842776</v>
      </c>
      <c r="DH14">
        <v>4.9617217659557664E-2</v>
      </c>
      <c r="DI14">
        <v>0.36647743503473384</v>
      </c>
      <c r="DJ14">
        <v>4.9982226138048848E-2</v>
      </c>
      <c r="DK14">
        <v>0.37310488877510328</v>
      </c>
      <c r="DL14">
        <v>5.0701307756996182E-2</v>
      </c>
      <c r="DM14">
        <v>0.36140911871220571</v>
      </c>
      <c r="DN14">
        <v>4.8956141984223905E-2</v>
      </c>
      <c r="DO14">
        <v>0.37089163454191071</v>
      </c>
      <c r="DP14">
        <v>4.9955615360722787E-2</v>
      </c>
      <c r="DQ14">
        <v>0.36799493657467625</v>
      </c>
      <c r="DR14">
        <v>4.9557463866399108E-2</v>
      </c>
      <c r="DS14">
        <v>1.274326757002566</v>
      </c>
      <c r="DT14">
        <v>0.13467676597355133</v>
      </c>
      <c r="DU14">
        <v>0.37017233491779183</v>
      </c>
      <c r="DV14">
        <v>4.9589583807292816E-2</v>
      </c>
      <c r="DW14">
        <v>0.38790186626172563</v>
      </c>
      <c r="DX14">
        <v>5.1896071349025838E-2</v>
      </c>
      <c r="DY14">
        <v>0.44544132398727515</v>
      </c>
      <c r="DZ14">
        <v>5.8192631853097178E-2</v>
      </c>
      <c r="EA14">
        <v>0.3728672261244082</v>
      </c>
      <c r="EB14">
        <v>4.9767103766459465E-2</v>
      </c>
      <c r="EC14">
        <v>0.37323560996958199</v>
      </c>
      <c r="ED14">
        <v>5.0127151686263305E-2</v>
      </c>
      <c r="EE14">
        <v>0.3521582704673461</v>
      </c>
      <c r="EF14">
        <v>4.793107362356086E-2</v>
      </c>
      <c r="EG14">
        <v>0.36281079040967962</v>
      </c>
      <c r="EH14">
        <v>4.8931509050226057E-2</v>
      </c>
      <c r="EI14">
        <v>0.37265898605352077</v>
      </c>
      <c r="EJ14">
        <v>4.9838818520158569E-2</v>
      </c>
      <c r="EK14">
        <v>0.37076394532845169</v>
      </c>
      <c r="EL14">
        <v>4.9605270672172852E-2</v>
      </c>
      <c r="EM14">
        <v>0.37125252296183231</v>
      </c>
      <c r="EN14">
        <v>4.9765690598257611E-2</v>
      </c>
      <c r="EO14">
        <v>0.83658608599784456</v>
      </c>
      <c r="EP14">
        <v>9.7880121603016818E-2</v>
      </c>
      <c r="EQ14">
        <v>1.4484402043505609</v>
      </c>
      <c r="ER14">
        <v>0.1471295327502781</v>
      </c>
      <c r="ES14">
        <v>0.37306484082343816</v>
      </c>
      <c r="ET14">
        <v>4.9796816709528804E-2</v>
      </c>
      <c r="EU14">
        <v>0.37918816088855128</v>
      </c>
      <c r="EV14">
        <v>5.0523769601328483E-2</v>
      </c>
      <c r="EW14">
        <v>0.91257428751525338</v>
      </c>
      <c r="EX14">
        <v>0.10328621347941941</v>
      </c>
      <c r="EY14">
        <v>0.36881371037141791</v>
      </c>
      <c r="EZ14">
        <v>4.9187812444743753E-2</v>
      </c>
      <c r="FA14">
        <v>0.39483154354211164</v>
      </c>
      <c r="FB14">
        <v>5.1750947340108489E-2</v>
      </c>
      <c r="FC14">
        <v>0.37578323583226808</v>
      </c>
      <c r="FD14">
        <v>4.9118940863087254E-2</v>
      </c>
      <c r="FE14">
        <v>0.383336090744964</v>
      </c>
      <c r="FF14">
        <v>5.0576197635805953E-2</v>
      </c>
      <c r="FG14">
        <v>0.38161301397396757</v>
      </c>
      <c r="FH14">
        <v>4.9782206039937729E-2</v>
      </c>
      <c r="FI14">
        <v>0.52863067288435117</v>
      </c>
      <c r="FJ14">
        <v>6.4516165586302313E-2</v>
      </c>
      <c r="FK14">
        <v>0.38360898172290719</v>
      </c>
      <c r="FL14">
        <v>4.9046823106020945E-2</v>
      </c>
      <c r="FM14">
        <v>0.39104955069163444</v>
      </c>
      <c r="FN14">
        <v>4.8961898047529109E-2</v>
      </c>
      <c r="FO14">
        <v>0.379224198576954</v>
      </c>
      <c r="FP14">
        <v>4.7816493327931593E-2</v>
      </c>
      <c r="FQ14">
        <v>0.40731749577945447</v>
      </c>
      <c r="FR14">
        <v>5.0549132963517623E-2</v>
      </c>
    </row>
    <row r="15" spans="1:174" x14ac:dyDescent="0.25">
      <c r="A15" s="2" t="s">
        <v>1045</v>
      </c>
      <c r="B15" s="4" t="b">
        <v>0</v>
      </c>
      <c r="C15">
        <v>0.37069000000000002</v>
      </c>
      <c r="D15">
        <v>5.142E-2</v>
      </c>
      <c r="E15">
        <v>0.75249380894316942</v>
      </c>
      <c r="F15">
        <v>9.2392349514829775E-2</v>
      </c>
      <c r="I15">
        <v>0.34756991837393347</v>
      </c>
      <c r="J15">
        <v>5.0446086765054181E-2</v>
      </c>
      <c r="K15">
        <v>0.37370478710918087</v>
      </c>
      <c r="L15">
        <v>5.3347091886980565E-2</v>
      </c>
      <c r="M15">
        <v>0.35498864900858196</v>
      </c>
      <c r="N15">
        <v>5.0136458918514815E-2</v>
      </c>
      <c r="O15">
        <v>0.35468394859354552</v>
      </c>
      <c r="P15">
        <v>5.0102507164490093E-2</v>
      </c>
      <c r="Q15">
        <v>0.35802881926739949</v>
      </c>
      <c r="R15">
        <v>5.031646324731278E-2</v>
      </c>
      <c r="S15">
        <v>0.36315280163497615</v>
      </c>
      <c r="T15">
        <v>5.0998341971830251E-2</v>
      </c>
      <c r="U15">
        <v>0.35792766939671783</v>
      </c>
      <c r="V15">
        <v>5.0494650832883049E-2</v>
      </c>
      <c r="W15">
        <v>0.35046809679413871</v>
      </c>
      <c r="X15">
        <v>4.9302537440756584E-2</v>
      </c>
      <c r="Y15">
        <v>0.36327084211930993</v>
      </c>
      <c r="Z15">
        <v>5.0771869386585872E-2</v>
      </c>
      <c r="AA15">
        <v>0.35224363714220419</v>
      </c>
      <c r="AB15">
        <v>4.9440409652998264E-2</v>
      </c>
      <c r="AC15">
        <v>0.35530264496842379</v>
      </c>
      <c r="AD15">
        <v>4.957661197373317E-2</v>
      </c>
      <c r="AE15">
        <v>0.36187901678787182</v>
      </c>
      <c r="AF15">
        <v>5.0547284375267634E-2</v>
      </c>
      <c r="AG15">
        <v>0.35184161194312186</v>
      </c>
      <c r="AH15">
        <v>4.9132983634997268E-2</v>
      </c>
      <c r="AI15">
        <v>0.36075132061584281</v>
      </c>
      <c r="AJ15">
        <v>5.0152569247519672E-2</v>
      </c>
      <c r="AK15">
        <v>0.36365201088299964</v>
      </c>
      <c r="AL15">
        <v>5.0544345296994649E-2</v>
      </c>
      <c r="AM15">
        <v>0.77455566208558468</v>
      </c>
      <c r="AN15">
        <v>9.5204949107030173E-2</v>
      </c>
      <c r="AO15">
        <v>0.36444533104927823</v>
      </c>
      <c r="AP15">
        <v>5.0645001099506932E-2</v>
      </c>
      <c r="AQ15">
        <v>0.36243138245475842</v>
      </c>
      <c r="AR15">
        <v>5.0202492692528099E-2</v>
      </c>
      <c r="AS15">
        <v>0.36592169128605984</v>
      </c>
      <c r="AT15">
        <v>5.0593091678666248E-2</v>
      </c>
      <c r="AU15">
        <v>0.36326166870014875</v>
      </c>
      <c r="AV15">
        <v>5.0102875395149078E-2</v>
      </c>
      <c r="AW15">
        <v>0.35999574827371267</v>
      </c>
      <c r="AX15">
        <v>4.9845823423230587E-2</v>
      </c>
      <c r="AY15">
        <v>0.3591368274878815</v>
      </c>
      <c r="AZ15">
        <v>4.9463381759400994E-2</v>
      </c>
      <c r="BA15">
        <v>0.36652452776182609</v>
      </c>
      <c r="BB15">
        <v>5.0511642490795407E-2</v>
      </c>
      <c r="BC15">
        <v>0.36191320630905827</v>
      </c>
      <c r="BD15">
        <v>4.9776823572735808E-2</v>
      </c>
      <c r="BE15">
        <v>0.36507248291004968</v>
      </c>
      <c r="BF15">
        <v>5.0094556338223725E-2</v>
      </c>
      <c r="BG15">
        <v>0.35853107632116049</v>
      </c>
      <c r="BH15">
        <v>4.9541373533308473E-2</v>
      </c>
      <c r="BI15">
        <v>0.36641953766301905</v>
      </c>
      <c r="BJ15">
        <v>5.0116527112259841E-2</v>
      </c>
      <c r="BK15">
        <v>0.36485962552544338</v>
      </c>
      <c r="BL15">
        <v>4.992659994919222E-2</v>
      </c>
      <c r="BM15">
        <v>0.36116624126497082</v>
      </c>
      <c r="BN15">
        <v>4.9586254947662591E-2</v>
      </c>
      <c r="BO15">
        <v>0.36900894267172463</v>
      </c>
      <c r="BP15">
        <v>5.0316765641986241E-2</v>
      </c>
      <c r="BQ15">
        <v>0.36317093817130508</v>
      </c>
      <c r="BR15">
        <v>4.9709126455610132E-2</v>
      </c>
      <c r="BS15">
        <v>0.36263413027780106</v>
      </c>
      <c r="BT15">
        <v>4.9739238486155191E-2</v>
      </c>
      <c r="BU15">
        <v>0.37428190530045474</v>
      </c>
      <c r="BV15">
        <v>5.0962609004449877E-2</v>
      </c>
      <c r="BW15">
        <v>0.37243044431867778</v>
      </c>
      <c r="BX15">
        <v>5.056157826426045E-2</v>
      </c>
      <c r="BY15">
        <v>0.36157171343883659</v>
      </c>
      <c r="BZ15">
        <v>4.9340954414633119E-2</v>
      </c>
      <c r="CA15">
        <v>0.82604286033248575</v>
      </c>
      <c r="CB15">
        <v>9.7950721391618478E-2</v>
      </c>
      <c r="CC15">
        <v>0.36669968872387848</v>
      </c>
      <c r="CD15">
        <v>4.9786516906849654E-2</v>
      </c>
      <c r="CE15">
        <v>0.37741669361743924</v>
      </c>
      <c r="CF15">
        <v>5.1187001137519825E-2</v>
      </c>
      <c r="CG15">
        <v>0.36867037802908509</v>
      </c>
      <c r="CH15">
        <v>5.0017330205992583E-2</v>
      </c>
      <c r="CI15">
        <v>0.37154524869052363</v>
      </c>
      <c r="CJ15">
        <v>5.0412095215755931E-2</v>
      </c>
      <c r="CK15">
        <v>0.37274107915118421</v>
      </c>
      <c r="CL15">
        <v>5.0431329232236199E-2</v>
      </c>
      <c r="CM15">
        <v>0.36539436180938112</v>
      </c>
      <c r="CN15">
        <v>4.9598752347814946E-2</v>
      </c>
      <c r="CO15">
        <v>0.35193325400956965</v>
      </c>
      <c r="CP15">
        <v>4.8391029576520458E-2</v>
      </c>
      <c r="CQ15">
        <v>0.35390350498492562</v>
      </c>
      <c r="CR15">
        <v>4.8205840965996144E-2</v>
      </c>
      <c r="CS15">
        <v>0.36630093755909693</v>
      </c>
      <c r="CT15">
        <v>4.9808874217118763E-2</v>
      </c>
      <c r="CU15">
        <v>0.46701619700358393</v>
      </c>
      <c r="CV15">
        <v>6.10357055916683E-2</v>
      </c>
      <c r="CW15">
        <v>0.36761841331982809</v>
      </c>
      <c r="CX15">
        <v>4.9651667469676711E-2</v>
      </c>
      <c r="CY15">
        <v>0.3698055184065569</v>
      </c>
      <c r="CZ15">
        <v>5.0002479220646892E-2</v>
      </c>
      <c r="DA15">
        <v>0.3749857480893844</v>
      </c>
      <c r="DB15">
        <v>5.0572843585942828E-2</v>
      </c>
      <c r="DC15">
        <v>0.36668792329618521</v>
      </c>
      <c r="DD15">
        <v>4.9401755584859458E-2</v>
      </c>
      <c r="DE15">
        <v>0.35844651224393592</v>
      </c>
      <c r="DF15">
        <v>4.8496848148188075E-2</v>
      </c>
      <c r="DG15">
        <v>0.36744005386814776</v>
      </c>
      <c r="DH15">
        <v>4.9576683388254161E-2</v>
      </c>
      <c r="DI15">
        <v>0.36890916810621566</v>
      </c>
      <c r="DJ15">
        <v>4.9903538150062689E-2</v>
      </c>
      <c r="DK15">
        <v>0.37564071379069391</v>
      </c>
      <c r="DL15">
        <v>5.0617126630574383E-2</v>
      </c>
      <c r="DM15">
        <v>0.36347175946379168</v>
      </c>
      <c r="DN15">
        <v>4.8899827249712577E-2</v>
      </c>
      <c r="DO15">
        <v>0.37278011658030447</v>
      </c>
      <c r="DP15">
        <v>4.9916577951308404E-2</v>
      </c>
      <c r="DQ15">
        <v>0.36990027166305672</v>
      </c>
      <c r="DR15">
        <v>4.9516702286673465E-2</v>
      </c>
      <c r="DS15">
        <v>1.2805338544935345</v>
      </c>
      <c r="DT15">
        <v>0.13459231183188611</v>
      </c>
      <c r="DU15">
        <v>0.37174582944332391</v>
      </c>
      <c r="DV15">
        <v>4.9590927841459451E-2</v>
      </c>
      <c r="DW15">
        <v>0.38995390981930239</v>
      </c>
      <c r="DX15">
        <v>5.1847282295827739E-2</v>
      </c>
      <c r="DY15">
        <v>0.44748150887999399</v>
      </c>
      <c r="DZ15">
        <v>5.8172767838491679E-2</v>
      </c>
      <c r="EA15">
        <v>0.37441537889550341</v>
      </c>
      <c r="EB15">
        <v>4.9774083617775244E-2</v>
      </c>
      <c r="EC15">
        <v>0.37547592388356693</v>
      </c>
      <c r="ED15">
        <v>5.0062128487641501E-2</v>
      </c>
      <c r="EE15">
        <v>0.35474989062623907</v>
      </c>
      <c r="EF15">
        <v>4.7842408845962227E-2</v>
      </c>
      <c r="EG15">
        <v>0.36493246114233957</v>
      </c>
      <c r="EH15">
        <v>4.8871216301918895E-2</v>
      </c>
      <c r="EI15">
        <v>0.37449973363194028</v>
      </c>
      <c r="EJ15">
        <v>4.980650947842645E-2</v>
      </c>
      <c r="EK15">
        <v>0.37249764275026831</v>
      </c>
      <c r="EL15">
        <v>4.958261992741831E-2</v>
      </c>
      <c r="EM15">
        <v>0.37333205689786098</v>
      </c>
      <c r="EN15">
        <v>4.9709718883672434E-2</v>
      </c>
      <c r="EO15">
        <v>0.84172246285440455</v>
      </c>
      <c r="EP15">
        <v>9.7746778004266524E-2</v>
      </c>
      <c r="EQ15">
        <v>1.4576378070268501</v>
      </c>
      <c r="ER15">
        <v>0.14691824931058098</v>
      </c>
      <c r="ES15">
        <v>0.37507132999892973</v>
      </c>
      <c r="ET15">
        <v>4.9747889633737621E-2</v>
      </c>
      <c r="EU15">
        <v>0.38158904226307494</v>
      </c>
      <c r="EV15">
        <v>5.0450472655949784E-2</v>
      </c>
      <c r="EW15">
        <v>0.91674864630559494</v>
      </c>
      <c r="EX15">
        <v>0.10324603425455212</v>
      </c>
      <c r="EY15">
        <v>0.37127901837761562</v>
      </c>
      <c r="EZ15">
        <v>4.9109227920741502E-2</v>
      </c>
      <c r="FA15">
        <v>0.39704692882738868</v>
      </c>
      <c r="FB15">
        <v>5.1693884777221269E-2</v>
      </c>
      <c r="FC15">
        <v>0.37741545974420593</v>
      </c>
      <c r="FD15">
        <v>4.9112202097328826E-2</v>
      </c>
      <c r="FE15">
        <v>0.38651457494498681</v>
      </c>
      <c r="FF15">
        <v>5.0468667146634519E-2</v>
      </c>
      <c r="FG15">
        <v>0.38446725777672691</v>
      </c>
      <c r="FH15">
        <v>4.9688458873824094E-2</v>
      </c>
      <c r="FI15">
        <v>0.53129725052859722</v>
      </c>
      <c r="FJ15">
        <v>6.4468928514422305E-2</v>
      </c>
      <c r="FK15">
        <v>0.38570270732287343</v>
      </c>
      <c r="FL15">
        <v>4.8997890728208336E-2</v>
      </c>
      <c r="FM15">
        <v>0.39266477039056252</v>
      </c>
      <c r="FN15">
        <v>4.8969405575786856E-2</v>
      </c>
      <c r="FO15">
        <v>0.38156514406506792</v>
      </c>
      <c r="FP15">
        <v>4.7749639894888854E-2</v>
      </c>
      <c r="FQ15">
        <v>0.40930166876708285</v>
      </c>
      <c r="FR15">
        <v>5.0516497565987577E-2</v>
      </c>
    </row>
    <row r="16" spans="1:174" x14ac:dyDescent="0.25">
      <c r="A16" s="2" t="s">
        <v>1046</v>
      </c>
      <c r="B16" s="4">
        <v>1</v>
      </c>
      <c r="C16">
        <v>0.78990000000000005</v>
      </c>
      <c r="D16">
        <v>9.6879999999999994E-2</v>
      </c>
      <c r="E16">
        <v>0.8079772617030585</v>
      </c>
      <c r="F16">
        <v>9.7768581948055377E-2</v>
      </c>
      <c r="I16">
        <v>0.3507627220882879</v>
      </c>
      <c r="J16">
        <v>5.042852451182521E-2</v>
      </c>
      <c r="K16">
        <v>0.37624646007107887</v>
      </c>
      <c r="L16">
        <v>5.33710267568656E-2</v>
      </c>
      <c r="M16">
        <v>0.35723653691365426</v>
      </c>
      <c r="N16">
        <v>5.0171873781218429E-2</v>
      </c>
      <c r="O16">
        <v>0.35741325814896041</v>
      </c>
      <c r="P16">
        <v>5.0108494572771063E-2</v>
      </c>
      <c r="Q16">
        <v>0.36030202343718143</v>
      </c>
      <c r="R16">
        <v>5.0350557700373284E-2</v>
      </c>
      <c r="S16">
        <v>0.36571213211513198</v>
      </c>
      <c r="T16">
        <v>5.1016866557657956E-2</v>
      </c>
      <c r="U16">
        <v>0.3609574958744669</v>
      </c>
      <c r="V16">
        <v>5.0486715970332656E-2</v>
      </c>
      <c r="W16">
        <v>0.35282061238962353</v>
      </c>
      <c r="X16">
        <v>4.9325676878737172E-2</v>
      </c>
      <c r="Y16">
        <v>0.36568892192911895</v>
      </c>
      <c r="Z16">
        <v>5.0798589496369249E-2</v>
      </c>
      <c r="AA16">
        <v>0.35504872776824109</v>
      </c>
      <c r="AB16">
        <v>4.9440094704071028E-2</v>
      </c>
      <c r="AC16">
        <v>0.35798112809147631</v>
      </c>
      <c r="AD16">
        <v>4.9584830415736247E-2</v>
      </c>
      <c r="AE16">
        <v>0.3650246871917196</v>
      </c>
      <c r="AF16">
        <v>5.053519989278156E-2</v>
      </c>
      <c r="AG16">
        <v>0.35452349779204334</v>
      </c>
      <c r="AH16">
        <v>4.9137845086979971E-2</v>
      </c>
      <c r="AI16">
        <v>0.36323811878511231</v>
      </c>
      <c r="AJ16">
        <v>5.0174850493664776E-2</v>
      </c>
      <c r="AK16">
        <v>0.36624007484939669</v>
      </c>
      <c r="AL16">
        <v>5.0559248881370554E-2</v>
      </c>
      <c r="AM16">
        <v>0.78019079832703664</v>
      </c>
      <c r="AN16">
        <v>9.5230916107663752E-2</v>
      </c>
      <c r="AO16">
        <v>0.36731216188843435</v>
      </c>
      <c r="AP16">
        <v>5.0645514148288849E-2</v>
      </c>
      <c r="AQ16">
        <v>0.3649218047750481</v>
      </c>
      <c r="AR16">
        <v>5.022518540281995E-2</v>
      </c>
      <c r="AS16">
        <v>0.36845551590623948</v>
      </c>
      <c r="AT16">
        <v>5.061284564292752E-2</v>
      </c>
      <c r="AU16">
        <v>0.36578826544279114</v>
      </c>
      <c r="AV16">
        <v>5.0123623829518724E-2</v>
      </c>
      <c r="AW16">
        <v>0.36290239127645263</v>
      </c>
      <c r="AX16">
        <v>4.9844705315182355E-2</v>
      </c>
      <c r="AY16">
        <v>0.36125071471132175</v>
      </c>
      <c r="AZ16">
        <v>4.951312628600317E-2</v>
      </c>
      <c r="BA16">
        <v>0.3692864590995002</v>
      </c>
      <c r="BB16">
        <v>5.0519772973391566E-2</v>
      </c>
      <c r="BC16">
        <v>0.36463875412792668</v>
      </c>
      <c r="BD16">
        <v>4.9784498682881803E-2</v>
      </c>
      <c r="BE16">
        <v>0.36770398199611326</v>
      </c>
      <c r="BF16">
        <v>5.0108750210773899E-2</v>
      </c>
      <c r="BG16">
        <v>0.36184329691170131</v>
      </c>
      <c r="BH16">
        <v>4.9523463482525371E-2</v>
      </c>
      <c r="BI16">
        <v>0.36877956736454193</v>
      </c>
      <c r="BJ16">
        <v>5.0148415552551069E-2</v>
      </c>
      <c r="BK16">
        <v>0.36723411968585024</v>
      </c>
      <c r="BL16">
        <v>4.9957155455604314E-2</v>
      </c>
      <c r="BM16">
        <v>0.36411271173855586</v>
      </c>
      <c r="BN16">
        <v>4.9584308490502646E-2</v>
      </c>
      <c r="BO16">
        <v>0.3712713366002437</v>
      </c>
      <c r="BP16">
        <v>5.0358231083264635E-2</v>
      </c>
      <c r="BQ16">
        <v>0.36573711549730575</v>
      </c>
      <c r="BR16">
        <v>4.9724885016441789E-2</v>
      </c>
      <c r="BS16">
        <v>0.36546099037758006</v>
      </c>
      <c r="BT16">
        <v>4.9741325028791993E-2</v>
      </c>
      <c r="BU16">
        <v>0.37682299646045758</v>
      </c>
      <c r="BV16">
        <v>5.0984681464484809E-2</v>
      </c>
      <c r="BW16">
        <v>0.37474731653050969</v>
      </c>
      <c r="BX16">
        <v>5.0603303763374234E-2</v>
      </c>
      <c r="BY16">
        <v>0.36423195004911307</v>
      </c>
      <c r="BZ16">
        <v>4.9350955698627116E-2</v>
      </c>
      <c r="CA16">
        <v>0.83050884786777268</v>
      </c>
      <c r="CB16">
        <v>9.8084823255929932E-2</v>
      </c>
      <c r="CC16">
        <v>0.36907419563585758</v>
      </c>
      <c r="CD16">
        <v>4.9818641221652943E-2</v>
      </c>
      <c r="CE16">
        <v>0.38028741175901892</v>
      </c>
      <c r="CF16">
        <v>5.1194219709124029E-2</v>
      </c>
      <c r="CG16">
        <v>0.37114615087986635</v>
      </c>
      <c r="CH16">
        <v>5.0041339634955752E-2</v>
      </c>
      <c r="CI16">
        <v>0.37436872345982958</v>
      </c>
      <c r="CJ16">
        <v>5.0419084240852695E-2</v>
      </c>
      <c r="CK16">
        <v>0.37515198342497458</v>
      </c>
      <c r="CL16">
        <v>5.0465187227596173E-2</v>
      </c>
      <c r="CM16">
        <v>0.36823210360269665</v>
      </c>
      <c r="CN16">
        <v>4.9601887288076671E-2</v>
      </c>
      <c r="CO16">
        <v>0.35600998438296105</v>
      </c>
      <c r="CP16">
        <v>4.8350741882154907E-2</v>
      </c>
      <c r="CQ16">
        <v>0.35675913139666032</v>
      </c>
      <c r="CR16">
        <v>4.8204672652115366E-2</v>
      </c>
      <c r="CS16">
        <v>0.36958423739668012</v>
      </c>
      <c r="CT16">
        <v>4.9794446269371864E-2</v>
      </c>
      <c r="CU16">
        <v>0.46981660140281395</v>
      </c>
      <c r="CV16">
        <v>6.1091181395916953E-2</v>
      </c>
      <c r="CW16">
        <v>0.36996376943786768</v>
      </c>
      <c r="CX16">
        <v>4.9683186714041448E-2</v>
      </c>
      <c r="CY16">
        <v>0.37265432907727836</v>
      </c>
      <c r="CZ16">
        <v>5.0008533531761691E-2</v>
      </c>
      <c r="DA16">
        <v>0.37785627493243362</v>
      </c>
      <c r="DB16">
        <v>5.0578036738355273E-2</v>
      </c>
      <c r="DC16">
        <v>0.36895733511943618</v>
      </c>
      <c r="DD16">
        <v>4.9440582570212693E-2</v>
      </c>
      <c r="DE16">
        <v>0.36067591086750928</v>
      </c>
      <c r="DF16">
        <v>4.8534063642485283E-2</v>
      </c>
      <c r="DG16">
        <v>0.36986158627102411</v>
      </c>
      <c r="DH16">
        <v>4.9606089894492722E-2</v>
      </c>
      <c r="DI16">
        <v>0.37202958802133795</v>
      </c>
      <c r="DJ16">
        <v>4.9897476169694553E-2</v>
      </c>
      <c r="DK16">
        <v>0.37889507562728647</v>
      </c>
      <c r="DL16">
        <v>5.0605280794421052E-2</v>
      </c>
      <c r="DM16">
        <v>0.36611755885403646</v>
      </c>
      <c r="DN16">
        <v>4.8913198595785218E-2</v>
      </c>
      <c r="DO16">
        <v>0.37520166164128849</v>
      </c>
      <c r="DP16">
        <v>4.9947489861310368E-2</v>
      </c>
      <c r="DQ16">
        <v>0.37234351805331151</v>
      </c>
      <c r="DR16">
        <v>4.9545879953452353E-2</v>
      </c>
      <c r="DS16">
        <v>1.2884978345209634</v>
      </c>
      <c r="DT16">
        <v>0.13469562300177923</v>
      </c>
      <c r="DU16">
        <v>0.37376199857068426</v>
      </c>
      <c r="DV16">
        <v>4.966024851175678E-2</v>
      </c>
      <c r="DW16">
        <v>0.39258569724441228</v>
      </c>
      <c r="DX16">
        <v>5.1870815921825054E-2</v>
      </c>
      <c r="DY16">
        <v>0.45009677130690345</v>
      </c>
      <c r="DZ16">
        <v>5.8233693642843566E-2</v>
      </c>
      <c r="EA16">
        <v>0.37639895150438246</v>
      </c>
      <c r="EB16">
        <v>4.9848784442992726E-2</v>
      </c>
      <c r="EC16">
        <v>0.37835009791293289</v>
      </c>
      <c r="ED16">
        <v>5.0069035358575785E-2</v>
      </c>
      <c r="EE16">
        <v>0.35807631710457677</v>
      </c>
      <c r="EF16">
        <v>4.7823221003372759E-2</v>
      </c>
      <c r="EG16">
        <v>0.36765424661891732</v>
      </c>
      <c r="EH16">
        <v>4.888049710144695E-2</v>
      </c>
      <c r="EI16">
        <v>0.37685980286817794</v>
      </c>
      <c r="EJ16">
        <v>4.9844155303376353E-2</v>
      </c>
      <c r="EK16">
        <v>0.37472004588064822</v>
      </c>
      <c r="EL16">
        <v>4.9628618876581002E-2</v>
      </c>
      <c r="EM16">
        <v>0.37599958621937524</v>
      </c>
      <c r="EN16">
        <v>4.9723442028843316E-2</v>
      </c>
      <c r="EO16">
        <v>0.8483144627134428</v>
      </c>
      <c r="EP16">
        <v>9.7754659884270165E-2</v>
      </c>
      <c r="EQ16">
        <v>1.4694450500045357</v>
      </c>
      <c r="ER16">
        <v>0.1469234152222274</v>
      </c>
      <c r="ES16">
        <v>0.37764480979521486</v>
      </c>
      <c r="ET16">
        <v>4.9768805612653247E-2</v>
      </c>
      <c r="EU16">
        <v>0.38466970913049708</v>
      </c>
      <c r="EV16">
        <v>5.0450050066290934E-2</v>
      </c>
      <c r="EW16">
        <v>0.9221026793725523</v>
      </c>
      <c r="EX16">
        <v>0.10334795090314507</v>
      </c>
      <c r="EY16">
        <v>0.37444274704390706</v>
      </c>
      <c r="EZ16">
        <v>4.9101998312447534E-2</v>
      </c>
      <c r="FA16">
        <v>0.39988880154872558</v>
      </c>
      <c r="FB16">
        <v>5.1710230280808851E-2</v>
      </c>
      <c r="FC16">
        <v>0.37950740115987791</v>
      </c>
      <c r="FD16">
        <v>4.9172526594541119E-2</v>
      </c>
      <c r="FE16">
        <v>0.39059518505804403</v>
      </c>
      <c r="FF16">
        <v>5.04357775658653E-2</v>
      </c>
      <c r="FG16">
        <v>0.38813105412528959</v>
      </c>
      <c r="FH16">
        <v>4.9667749208081709E-2</v>
      </c>
      <c r="FI16">
        <v>0.53471748160943489</v>
      </c>
      <c r="FJ16">
        <v>6.4512513987034947E-2</v>
      </c>
      <c r="FK16">
        <v>0.38838842631739756</v>
      </c>
      <c r="FL16">
        <v>4.9018801316435032E-2</v>
      </c>
      <c r="FM16">
        <v>0.39473490259739086</v>
      </c>
      <c r="FN16">
        <v>4.9043392784031394E-2</v>
      </c>
      <c r="FO16">
        <v>0.38456917790381751</v>
      </c>
      <c r="FP16">
        <v>4.7750867439748233E-2</v>
      </c>
      <c r="FQ16">
        <v>0.41184632380630204</v>
      </c>
      <c r="FR16">
        <v>5.0553818000214509E-2</v>
      </c>
    </row>
    <row r="17" spans="3:174" x14ac:dyDescent="0.25">
      <c r="C17">
        <v>0.37225000000000003</v>
      </c>
      <c r="D17">
        <v>5.1529999999999999E-2</v>
      </c>
      <c r="E17">
        <v>0.8652173047084879</v>
      </c>
      <c r="F17">
        <v>0.10317127362478362</v>
      </c>
      <c r="I17">
        <v>0.35440169270600635</v>
      </c>
      <c r="J17">
        <v>5.0485614722422426E-2</v>
      </c>
      <c r="K17">
        <v>0.37914164108704695</v>
      </c>
      <c r="L17">
        <v>5.3467791092509639E-2</v>
      </c>
      <c r="M17">
        <v>0.35979660948055486</v>
      </c>
      <c r="N17">
        <v>5.0274378505111468E-2</v>
      </c>
      <c r="O17">
        <v>0.36052306979654719</v>
      </c>
      <c r="P17">
        <v>5.0185896308251488E-2</v>
      </c>
      <c r="Q17">
        <v>0.3628910184859237</v>
      </c>
      <c r="R17">
        <v>5.0451848635666256E-2</v>
      </c>
      <c r="S17">
        <v>0.36862775169619244</v>
      </c>
      <c r="T17">
        <v>5.1106127222259677E-2</v>
      </c>
      <c r="U17">
        <v>0.36441041857703871</v>
      </c>
      <c r="V17">
        <v>5.0551959807828936E-2</v>
      </c>
      <c r="W17">
        <v>0.35550037514613797</v>
      </c>
      <c r="X17">
        <v>4.9415598073564104E-2</v>
      </c>
      <c r="Y17">
        <v>0.36844329739681886</v>
      </c>
      <c r="Z17">
        <v>5.0894285821623551E-2</v>
      </c>
      <c r="AA17">
        <v>0.35824521933781284</v>
      </c>
      <c r="AB17">
        <v>4.9510254308693956E-2</v>
      </c>
      <c r="AC17">
        <v>0.36103299460654076</v>
      </c>
      <c r="AD17">
        <v>4.9663139752094736E-2</v>
      </c>
      <c r="AE17">
        <v>0.3686098841737166</v>
      </c>
      <c r="AF17">
        <v>5.0596416933928891E-2</v>
      </c>
      <c r="AG17">
        <v>0.3575793851944577</v>
      </c>
      <c r="AH17">
        <v>4.9211743062055148E-2</v>
      </c>
      <c r="AI17">
        <v>0.36607099936455617</v>
      </c>
      <c r="AJ17">
        <v>5.0266410867043212E-2</v>
      </c>
      <c r="AK17">
        <v>0.3691886452867717</v>
      </c>
      <c r="AL17">
        <v>5.0643885402293809E-2</v>
      </c>
      <c r="AM17">
        <v>0.78661251634518636</v>
      </c>
      <c r="AN17">
        <v>9.5390482077774882E-2</v>
      </c>
      <c r="AO17">
        <v>0.3705790270049355</v>
      </c>
      <c r="AP17">
        <v>5.0717682980536492E-2</v>
      </c>
      <c r="AQ17">
        <v>0.36775882102905666</v>
      </c>
      <c r="AR17">
        <v>5.0317130107997168E-2</v>
      </c>
      <c r="AS17">
        <v>0.3713421149305815</v>
      </c>
      <c r="AT17">
        <v>5.0702041155505549E-2</v>
      </c>
      <c r="AU17">
        <v>0.368666603697969</v>
      </c>
      <c r="AV17">
        <v>5.0213750768155575E-2</v>
      </c>
      <c r="AW17">
        <v>0.36621472095657859</v>
      </c>
      <c r="AX17">
        <v>4.9915308517447833E-2</v>
      </c>
      <c r="AY17">
        <v>0.36365781490413229</v>
      </c>
      <c r="AZ17">
        <v>4.9627428781722917E-2</v>
      </c>
      <c r="BA17">
        <v>0.3724334940505365</v>
      </c>
      <c r="BB17">
        <v>5.0599214214771843E-2</v>
      </c>
      <c r="BC17">
        <v>0.367744358787437</v>
      </c>
      <c r="BD17">
        <v>4.9862291562406187E-2</v>
      </c>
      <c r="BE17">
        <v>0.37070215214358621</v>
      </c>
      <c r="BF17">
        <v>5.0192717419197452E-2</v>
      </c>
      <c r="BG17">
        <v>0.36561865078791367</v>
      </c>
      <c r="BH17">
        <v>4.9578995629007798E-2</v>
      </c>
      <c r="BI17">
        <v>0.37146773902933927</v>
      </c>
      <c r="BJ17">
        <v>5.0247674019151471E-2</v>
      </c>
      <c r="BK17">
        <v>0.36993881742911594</v>
      </c>
      <c r="BL17">
        <v>5.0055183073886129E-2</v>
      </c>
      <c r="BM17">
        <v>0.36747051391128721</v>
      </c>
      <c r="BN17">
        <v>4.9654115492031949E-2</v>
      </c>
      <c r="BO17">
        <v>0.37384795677011162</v>
      </c>
      <c r="BP17">
        <v>5.0466271354929003E-2</v>
      </c>
      <c r="BQ17">
        <v>0.36866079848128003</v>
      </c>
      <c r="BR17">
        <v>4.9809109767149001E-2</v>
      </c>
      <c r="BS17">
        <v>0.36868230867985236</v>
      </c>
      <c r="BT17">
        <v>4.98137864513871E-2</v>
      </c>
      <c r="BU17">
        <v>0.37971787627566406</v>
      </c>
      <c r="BV17">
        <v>5.1076046745491981E-2</v>
      </c>
      <c r="BW17">
        <v>0.37738603193058134</v>
      </c>
      <c r="BX17">
        <v>5.0712813415555329E-2</v>
      </c>
      <c r="BY17">
        <v>0.36726307303969902</v>
      </c>
      <c r="BZ17">
        <v>4.9429741502457457E-2</v>
      </c>
      <c r="CA17">
        <v>0.83559549638618658</v>
      </c>
      <c r="CB17">
        <v>9.8341675728942868E-2</v>
      </c>
      <c r="CC17">
        <v>0.37177889997767766</v>
      </c>
      <c r="CD17">
        <v>4.9918117280396877E-2</v>
      </c>
      <c r="CE17">
        <v>0.38355854900517883</v>
      </c>
      <c r="CF17">
        <v>5.1274009072484493E-2</v>
      </c>
      <c r="CG17">
        <v>0.37396654528774598</v>
      </c>
      <c r="CH17">
        <v>5.0133292338989575E-2</v>
      </c>
      <c r="CI17">
        <v>0.37758602994329538</v>
      </c>
      <c r="CJ17">
        <v>5.0497439821747828E-2</v>
      </c>
      <c r="CK17">
        <v>0.37789812519194133</v>
      </c>
      <c r="CL17">
        <v>5.0567486929481292E-2</v>
      </c>
      <c r="CM17">
        <v>0.37146583369268249</v>
      </c>
      <c r="CN17">
        <v>4.9675351557393325E-2</v>
      </c>
      <c r="CO17">
        <v>0.36065786509358766</v>
      </c>
      <c r="CP17">
        <v>4.8386547294514061E-2</v>
      </c>
      <c r="CQ17">
        <v>0.36001341731710512</v>
      </c>
      <c r="CR17">
        <v>4.82727978731326E-2</v>
      </c>
      <c r="CS17">
        <v>0.37332654362479661</v>
      </c>
      <c r="CT17">
        <v>4.9853380899345059E-2</v>
      </c>
      <c r="CU17">
        <v>0.47300614858947654</v>
      </c>
      <c r="CV17">
        <v>6.1226765402737741E-2</v>
      </c>
      <c r="CW17">
        <v>0.37263530681113605</v>
      </c>
      <c r="CX17">
        <v>4.9780879313058884E-2</v>
      </c>
      <c r="CY17">
        <v>0.37590056803101035</v>
      </c>
      <c r="CZ17">
        <v>5.0085999013850219E-2</v>
      </c>
      <c r="DA17">
        <v>0.38112731297899205</v>
      </c>
      <c r="DB17">
        <v>5.0654681308988689E-2</v>
      </c>
      <c r="DC17">
        <v>0.37154210750074101</v>
      </c>
      <c r="DD17">
        <v>4.9544983741936485E-2</v>
      </c>
      <c r="DE17">
        <v>0.36321511444986326</v>
      </c>
      <c r="DF17">
        <v>4.8635761166852545E-2</v>
      </c>
      <c r="DG17">
        <v>0.37262000862318334</v>
      </c>
      <c r="DH17">
        <v>4.9703054838025132E-2</v>
      </c>
      <c r="DI17">
        <v>0.3755858969164293</v>
      </c>
      <c r="DJ17">
        <v>4.9964531302541866E-2</v>
      </c>
      <c r="DK17">
        <v>0.38260432524331517</v>
      </c>
      <c r="DL17">
        <v>5.0666729927731441E-2</v>
      </c>
      <c r="DM17">
        <v>0.36913216995151721</v>
      </c>
      <c r="DN17">
        <v>4.8995172755505474E-2</v>
      </c>
      <c r="DO17">
        <v>0.37796009054550483</v>
      </c>
      <c r="DP17">
        <v>5.0045846791620538E-2</v>
      </c>
      <c r="DQ17">
        <v>0.37512673845344785</v>
      </c>
      <c r="DR17">
        <v>4.9642633065699604E-2</v>
      </c>
      <c r="DS17">
        <v>1.2975735027866435</v>
      </c>
      <c r="DT17">
        <v>0.13497832982666108</v>
      </c>
      <c r="DU17">
        <v>0.37605750426779377</v>
      </c>
      <c r="DV17">
        <v>4.97919298697432E-2</v>
      </c>
      <c r="DW17">
        <v>0.39558401677171534</v>
      </c>
      <c r="DX17">
        <v>5.1964765672599354E-2</v>
      </c>
      <c r="DY17">
        <v>0.45307523825973994</v>
      </c>
      <c r="DZ17">
        <v>5.8370473419823952E-2</v>
      </c>
      <c r="EA17">
        <v>0.37865724669503453</v>
      </c>
      <c r="EB17">
        <v>4.9985154425515703E-2</v>
      </c>
      <c r="EC17">
        <v>0.3816252835711918</v>
      </c>
      <c r="ED17">
        <v>5.0147312745459798E-2</v>
      </c>
      <c r="EE17">
        <v>0.36186806261210414</v>
      </c>
      <c r="EF17">
        <v>4.7875064580684558E-2</v>
      </c>
      <c r="EG17">
        <v>0.37075564396718208</v>
      </c>
      <c r="EH17">
        <v>4.8958599573627505E-2</v>
      </c>
      <c r="EI17">
        <v>0.37954799498858605</v>
      </c>
      <c r="EJ17">
        <v>4.9948706154159181E-2</v>
      </c>
      <c r="EK17">
        <v>0.37725110883510843</v>
      </c>
      <c r="EL17">
        <v>4.9739540958366045E-2</v>
      </c>
      <c r="EM17">
        <v>0.3790390035651538</v>
      </c>
      <c r="EN17">
        <v>4.9805748266163206E-2</v>
      </c>
      <c r="EO17">
        <v>0.85582804095051279</v>
      </c>
      <c r="EP17">
        <v>9.7903128699985173E-2</v>
      </c>
      <c r="EQ17">
        <v>1.4829053806779438</v>
      </c>
      <c r="ER17">
        <v>0.14714461197377868</v>
      </c>
      <c r="ES17">
        <v>0.38057679218427221</v>
      </c>
      <c r="ET17">
        <v>4.985787015805606E-2</v>
      </c>
      <c r="EU17">
        <v>0.38818058418265056</v>
      </c>
      <c r="EV17">
        <v>5.0522536068052848E-2</v>
      </c>
      <c r="EW17">
        <v>0.92820263479870124</v>
      </c>
      <c r="EX17">
        <v>0.10358370674445093</v>
      </c>
      <c r="EY17">
        <v>0.37804858988916812</v>
      </c>
      <c r="EZ17">
        <v>4.9166709319729676E-2</v>
      </c>
      <c r="FA17">
        <v>0.40312693007950751</v>
      </c>
      <c r="FB17">
        <v>5.1798659635381029E-2</v>
      </c>
      <c r="FC17">
        <v>0.38188958342704088</v>
      </c>
      <c r="FD17">
        <v>4.9295027222723609E-2</v>
      </c>
      <c r="FE17">
        <v>0.39524733432109854</v>
      </c>
      <c r="FF17">
        <v>5.0480193411730344E-2</v>
      </c>
      <c r="FG17">
        <v>0.39230758402893084</v>
      </c>
      <c r="FH17">
        <v>4.9721754816663889E-2</v>
      </c>
      <c r="FI17">
        <v>0.53861427934559214</v>
      </c>
      <c r="FJ17">
        <v>6.4643390968361969E-2</v>
      </c>
      <c r="FK17">
        <v>0.39144855772612913</v>
      </c>
      <c r="FL17">
        <v>4.9107860819202959E-2</v>
      </c>
      <c r="FM17">
        <v>0.39709223751227252</v>
      </c>
      <c r="FN17">
        <v>4.9177865668669628E-2</v>
      </c>
      <c r="FO17">
        <v>0.38799293113726441</v>
      </c>
      <c r="FP17">
        <v>4.7820076514125717E-2</v>
      </c>
      <c r="FQ17">
        <v>0.41474530807948073</v>
      </c>
      <c r="FR17">
        <v>5.065807078657051E-2</v>
      </c>
    </row>
    <row r="18" spans="3:174" x14ac:dyDescent="0.25">
      <c r="C18">
        <v>0.36919999999999997</v>
      </c>
      <c r="D18">
        <v>5.108E-2</v>
      </c>
      <c r="E18">
        <v>0.92426955110422826</v>
      </c>
      <c r="F18">
        <v>0.10860055476475017</v>
      </c>
      <c r="I18">
        <v>0.35819202246943288</v>
      </c>
      <c r="J18">
        <v>5.0612732287511786E-2</v>
      </c>
      <c r="K18">
        <v>0.38215577980947574</v>
      </c>
      <c r="L18">
        <v>5.3629545622918474E-2</v>
      </c>
      <c r="M18">
        <v>0.36246146485525133</v>
      </c>
      <c r="N18">
        <v>5.0435668767083185E-2</v>
      </c>
      <c r="O18">
        <v>0.36376144509138042</v>
      </c>
      <c r="P18">
        <v>5.0328441742648583E-2</v>
      </c>
      <c r="Q18">
        <v>0.36558605943212358</v>
      </c>
      <c r="R18">
        <v>5.0612130064014639E-2</v>
      </c>
      <c r="S18">
        <v>0.37166345421955732</v>
      </c>
      <c r="T18">
        <v>5.1258892597443019E-2</v>
      </c>
      <c r="U18">
        <v>0.3680067022423929</v>
      </c>
      <c r="V18">
        <v>5.0685096677677989E-2</v>
      </c>
      <c r="W18">
        <v>0.35829028662231194</v>
      </c>
      <c r="X18">
        <v>4.9565016144814442E-2</v>
      </c>
      <c r="Y18">
        <v>0.37131082540291832</v>
      </c>
      <c r="Z18">
        <v>5.1051205615204646E-2</v>
      </c>
      <c r="AA18">
        <v>0.36157415111421998</v>
      </c>
      <c r="AB18">
        <v>4.9645204552955735E-2</v>
      </c>
      <c r="AC18">
        <v>0.36421100043871568</v>
      </c>
      <c r="AD18">
        <v>4.9805195826100435E-2</v>
      </c>
      <c r="AE18">
        <v>0.37234415639636886</v>
      </c>
      <c r="AF18">
        <v>5.0725976058107636E-2</v>
      </c>
      <c r="AG18">
        <v>0.36076170432708349</v>
      </c>
      <c r="AH18">
        <v>4.9348690785770394E-2</v>
      </c>
      <c r="AI18">
        <v>0.36902045921741738</v>
      </c>
      <c r="AJ18">
        <v>5.0419832690734384E-2</v>
      </c>
      <c r="AK18">
        <v>0.37225884655411223</v>
      </c>
      <c r="AL18">
        <v>5.0791398112191979E-2</v>
      </c>
      <c r="AM18">
        <v>0.79330056673763094</v>
      </c>
      <c r="AN18">
        <v>9.5670719931440509E-2</v>
      </c>
      <c r="AO18">
        <v>0.37398126441583779</v>
      </c>
      <c r="AP18">
        <v>5.0855660906665739E-2</v>
      </c>
      <c r="AQ18">
        <v>0.37071259303226972</v>
      </c>
      <c r="AR18">
        <v>5.0470877994862523E-2</v>
      </c>
      <c r="AS18">
        <v>0.37434763327339921</v>
      </c>
      <c r="AT18">
        <v>5.0853452126437423E-2</v>
      </c>
      <c r="AU18">
        <v>0.37166349761838446</v>
      </c>
      <c r="AV18">
        <v>5.0365954662496812E-2</v>
      </c>
      <c r="AW18">
        <v>0.36966439206258989</v>
      </c>
      <c r="AX18">
        <v>5.0051913178472872E-2</v>
      </c>
      <c r="AY18">
        <v>0.36616311912426774</v>
      </c>
      <c r="AZ18">
        <v>4.9797029138140131E-2</v>
      </c>
      <c r="BA18">
        <v>0.37571067855933959</v>
      </c>
      <c r="BB18">
        <v>5.0743530358014863E-2</v>
      </c>
      <c r="BC18">
        <v>0.37097842266781778</v>
      </c>
      <c r="BD18">
        <v>5.000389989486196E-2</v>
      </c>
      <c r="BE18">
        <v>0.37382409943792477</v>
      </c>
      <c r="BF18">
        <v>5.0339655439640127E-2</v>
      </c>
      <c r="BG18">
        <v>0.36955128123164094</v>
      </c>
      <c r="BH18">
        <v>4.9703471088510143E-2</v>
      </c>
      <c r="BI18">
        <v>0.37426627297630155</v>
      </c>
      <c r="BJ18">
        <v>5.0406261181409923E-2</v>
      </c>
      <c r="BK18">
        <v>0.37275460022953788</v>
      </c>
      <c r="BL18">
        <v>5.0212741189397156E-2</v>
      </c>
      <c r="BM18">
        <v>0.37096761862074851</v>
      </c>
      <c r="BN18">
        <v>4.9790020604144822E-2</v>
      </c>
      <c r="BO18">
        <v>0.37653006073891582</v>
      </c>
      <c r="BP18">
        <v>5.063213367670933E-2</v>
      </c>
      <c r="BQ18">
        <v>0.37170512771567854</v>
      </c>
      <c r="BR18">
        <v>4.9954977319333342E-2</v>
      </c>
      <c r="BS18">
        <v>0.37203711313368543</v>
      </c>
      <c r="BT18">
        <v>4.9950752360426516E-2</v>
      </c>
      <c r="BU18">
        <v>0.38273201879995933</v>
      </c>
      <c r="BV18">
        <v>5.1229302975774452E-2</v>
      </c>
      <c r="BW18">
        <v>0.38013281749022376</v>
      </c>
      <c r="BX18">
        <v>5.088123540006298E-2</v>
      </c>
      <c r="BY18">
        <v>0.37041951885267965</v>
      </c>
      <c r="BZ18">
        <v>4.9570929068855019E-2</v>
      </c>
      <c r="CA18">
        <v>0.8408907158762291</v>
      </c>
      <c r="CB18">
        <v>9.8700470150854258E-2</v>
      </c>
      <c r="CC18">
        <v>0.37459468268906043</v>
      </c>
      <c r="CD18">
        <v>5.0076886124408929E-2</v>
      </c>
      <c r="CE18">
        <v>0.38696509727043732</v>
      </c>
      <c r="CF18">
        <v>5.1419905167907357E-2</v>
      </c>
      <c r="CG18">
        <v>0.37690306967132903</v>
      </c>
      <c r="CH18">
        <v>5.0285738856877003E-2</v>
      </c>
      <c r="CI18">
        <v>0.38093652110368897</v>
      </c>
      <c r="CJ18">
        <v>5.064081405527579E-2</v>
      </c>
      <c r="CK18">
        <v>0.3807570283780588</v>
      </c>
      <c r="CL18">
        <v>5.0729940624444574E-2</v>
      </c>
      <c r="CM18">
        <v>0.37483357449918137</v>
      </c>
      <c r="CN18">
        <v>4.9813193517573719E-2</v>
      </c>
      <c r="CO18">
        <v>0.36550035248828544</v>
      </c>
      <c r="CP18">
        <v>4.8495545072031555E-2</v>
      </c>
      <c r="CQ18">
        <v>0.36340271985496925</v>
      </c>
      <c r="CR18">
        <v>4.8404697528797315E-2</v>
      </c>
      <c r="CS18">
        <v>0.37722467684919658</v>
      </c>
      <c r="CT18">
        <v>4.9980903573815648E-2</v>
      </c>
      <c r="CU18">
        <v>0.47632644041947586</v>
      </c>
      <c r="CV18">
        <v>6.1431473402247173E-2</v>
      </c>
      <c r="CW18">
        <v>0.37541659336989558</v>
      </c>
      <c r="CX18">
        <v>4.9936830793356896E-2</v>
      </c>
      <c r="CY18">
        <v>0.37928124429384796</v>
      </c>
      <c r="CZ18">
        <v>5.022859987425863E-2</v>
      </c>
      <c r="DA18">
        <v>0.3845338621801398</v>
      </c>
      <c r="DB18">
        <v>5.0796568010553177E-2</v>
      </c>
      <c r="DC18">
        <v>0.37423283755399961</v>
      </c>
      <c r="DD18">
        <v>4.9706501137995449E-2</v>
      </c>
      <c r="DE18">
        <v>0.36585841181798079</v>
      </c>
      <c r="DF18">
        <v>4.8793701792684101E-2</v>
      </c>
      <c r="DG18">
        <v>0.3754918499506229</v>
      </c>
      <c r="DH18">
        <v>4.9859722695799101E-2</v>
      </c>
      <c r="DI18">
        <v>0.37928998379499285</v>
      </c>
      <c r="DJ18">
        <v>5.0099271140533579E-2</v>
      </c>
      <c r="DK18">
        <v>0.38646796129464639</v>
      </c>
      <c r="DL18">
        <v>5.07964957871768E-2</v>
      </c>
      <c r="DM18">
        <v>0.37227136689369855</v>
      </c>
      <c r="DN18">
        <v>4.9139108669971912E-2</v>
      </c>
      <c r="DO18">
        <v>0.38083193178814234</v>
      </c>
      <c r="DP18">
        <v>5.0203680448696358E-2</v>
      </c>
      <c r="DQ18">
        <v>0.37802445289909581</v>
      </c>
      <c r="DR18">
        <v>4.9799123261673857E-2</v>
      </c>
      <c r="DS18">
        <v>1.3070256026227667</v>
      </c>
      <c r="DT18">
        <v>0.13541752908090202</v>
      </c>
      <c r="DU18">
        <v>0.37844637831497052</v>
      </c>
      <c r="DV18">
        <v>4.9975303874933846E-2</v>
      </c>
      <c r="DW18">
        <v>0.39870596238480233</v>
      </c>
      <c r="DX18">
        <v>5.2121520298083583E-2</v>
      </c>
      <c r="DY18">
        <v>0.4561756120596096</v>
      </c>
      <c r="DZ18">
        <v>5.8572026085362536E-2</v>
      </c>
      <c r="EA18">
        <v>0.38100731082171163</v>
      </c>
      <c r="EB18">
        <v>5.0172145680383688E-2</v>
      </c>
      <c r="EC18">
        <v>0.3850361447945907</v>
      </c>
      <c r="ED18">
        <v>5.0290619079941735E-2</v>
      </c>
      <c r="EE18">
        <v>0.36581794247818022</v>
      </c>
      <c r="EF18">
        <v>4.7993739519589455E-2</v>
      </c>
      <c r="EG18">
        <v>0.37398539641869755</v>
      </c>
      <c r="EH18">
        <v>4.9099196320657776E-2</v>
      </c>
      <c r="EI18">
        <v>0.38234652865486318</v>
      </c>
      <c r="EJ18">
        <v>5.0111691942632354E-2</v>
      </c>
      <c r="EK18">
        <v>0.37988577994588951</v>
      </c>
      <c r="EL18">
        <v>4.9906399925386244E-2</v>
      </c>
      <c r="EM18">
        <v>0.38220407341795265</v>
      </c>
      <c r="EN18">
        <v>4.9949969633778478E-2</v>
      </c>
      <c r="EO18">
        <v>0.86365449214181744</v>
      </c>
      <c r="EP18">
        <v>9.8180156390940382E-2</v>
      </c>
      <c r="EQ18">
        <v>1.4969283231075834</v>
      </c>
      <c r="ER18">
        <v>0.14756391951993181</v>
      </c>
      <c r="ES18">
        <v>0.38362974539011097</v>
      </c>
      <c r="ET18">
        <v>5.0007867790164764E-2</v>
      </c>
      <c r="EU18">
        <v>0.39183723720278774</v>
      </c>
      <c r="EV18">
        <v>5.0662058276463633E-2</v>
      </c>
      <c r="EW18">
        <v>0.9345543304732471</v>
      </c>
      <c r="EX18">
        <v>0.10393420224230104</v>
      </c>
      <c r="EY18">
        <v>0.38180442297084888</v>
      </c>
      <c r="EZ18">
        <v>4.9298118441629117E-2</v>
      </c>
      <c r="FA18">
        <v>0.40649898050406236</v>
      </c>
      <c r="FB18">
        <v>5.1952008820539984E-2</v>
      </c>
      <c r="FC18">
        <v>0.38436901630579273</v>
      </c>
      <c r="FD18">
        <v>4.9469779709520226E-2</v>
      </c>
      <c r="FE18">
        <v>0.40009413326825466</v>
      </c>
      <c r="FF18">
        <v>5.0598316376548873E-2</v>
      </c>
      <c r="FG18">
        <v>0.3966584898736375</v>
      </c>
      <c r="FH18">
        <v>4.9846100486347036E-2</v>
      </c>
      <c r="FI18">
        <v>0.54267194835963417</v>
      </c>
      <c r="FJ18">
        <v>6.485095658373162E-2</v>
      </c>
      <c r="FK18">
        <v>0.39463518790163499</v>
      </c>
      <c r="FL18">
        <v>4.9257854165255119E-2</v>
      </c>
      <c r="FM18">
        <v>0.39954579788001438</v>
      </c>
      <c r="FN18">
        <v>4.9361930036329209E-2</v>
      </c>
      <c r="FO18">
        <v>0.39155903164027928</v>
      </c>
      <c r="FP18">
        <v>4.7951660210417454E-2</v>
      </c>
      <c r="FQ18">
        <v>0.41776376312172941</v>
      </c>
      <c r="FR18">
        <v>5.0820809984320224E-2</v>
      </c>
    </row>
    <row r="19" spans="3:174" x14ac:dyDescent="0.25">
      <c r="C19">
        <v>0.37280999999999997</v>
      </c>
      <c r="D19">
        <v>5.1470000000000002E-2</v>
      </c>
      <c r="E19">
        <v>0.98519137473130791</v>
      </c>
      <c r="F19">
        <v>0.11405655622856981</v>
      </c>
      <c r="I19">
        <v>0.36182664140309373</v>
      </c>
      <c r="J19">
        <v>5.0799578897967025E-2</v>
      </c>
      <c r="K19">
        <v>0.38504468864484731</v>
      </c>
      <c r="L19">
        <v>5.3843185958029616E-2</v>
      </c>
      <c r="M19">
        <v>0.36501521230379091</v>
      </c>
      <c r="N19">
        <v>5.0642677789338744E-2</v>
      </c>
      <c r="O19">
        <v>0.36686603012643215</v>
      </c>
      <c r="P19">
        <v>5.0524582692617843E-2</v>
      </c>
      <c r="Q19">
        <v>0.36816881008634572</v>
      </c>
      <c r="R19">
        <v>5.0818416937324008E-2</v>
      </c>
      <c r="S19">
        <v>0.37457330512080161</v>
      </c>
      <c r="T19">
        <v>5.1462786541041278E-2</v>
      </c>
      <c r="U19">
        <v>0.37145499735588494</v>
      </c>
      <c r="V19">
        <v>5.0875340622480093E-2</v>
      </c>
      <c r="W19">
        <v>0.36096432478258828</v>
      </c>
      <c r="X19">
        <v>4.9761826128978968E-2</v>
      </c>
      <c r="Y19">
        <v>0.37405919588220882</v>
      </c>
      <c r="Z19">
        <v>5.1256636168674527E-2</v>
      </c>
      <c r="AA19">
        <v>0.36476583284285768</v>
      </c>
      <c r="AB19">
        <v>4.9834012570646284E-2</v>
      </c>
      <c r="AC19">
        <v>0.3672576824558067</v>
      </c>
      <c r="AD19">
        <v>4.9999490099477392E-2</v>
      </c>
      <c r="AE19">
        <v>0.3759249753327692</v>
      </c>
      <c r="AF19">
        <v>5.0913381155594614E-2</v>
      </c>
      <c r="AG19">
        <v>0.36381264261977603</v>
      </c>
      <c r="AH19">
        <v>4.9537593568009762E-2</v>
      </c>
      <c r="AI19">
        <v>0.37184755064753028</v>
      </c>
      <c r="AJ19">
        <v>5.0622686641017538E-2</v>
      </c>
      <c r="AK19">
        <v>0.3752019492039283</v>
      </c>
      <c r="AL19">
        <v>5.0989836408600983E-2</v>
      </c>
      <c r="AM19">
        <v>0.7997131234369419</v>
      </c>
      <c r="AN19">
        <v>9.6048926464395348E-2</v>
      </c>
      <c r="AO19">
        <v>0.37724324507999485</v>
      </c>
      <c r="AP19">
        <v>5.1048269775687917E-2</v>
      </c>
      <c r="AQ19">
        <v>0.3735438237437454</v>
      </c>
      <c r="AR19">
        <v>5.0673973323996063E-2</v>
      </c>
      <c r="AS19">
        <v>0.37722858171306328</v>
      </c>
      <c r="AT19">
        <v>5.1054812139333938E-2</v>
      </c>
      <c r="AU19">
        <v>0.37453615668181994</v>
      </c>
      <c r="AV19">
        <v>5.0567904858214323E-2</v>
      </c>
      <c r="AW19">
        <v>0.37297193275746149</v>
      </c>
      <c r="AX19">
        <v>5.0243452401040445E-2</v>
      </c>
      <c r="AY19">
        <v>0.36856366252343048</v>
      </c>
      <c r="AZ19">
        <v>5.0008187343030051E-2</v>
      </c>
      <c r="BA19">
        <v>0.37885251462717295</v>
      </c>
      <c r="BB19">
        <v>5.0941029767476234E-2</v>
      </c>
      <c r="BC19">
        <v>0.37407894114719903</v>
      </c>
      <c r="BD19">
        <v>5.0197851415330744E-2</v>
      </c>
      <c r="BE19">
        <v>0.37681690227627707</v>
      </c>
      <c r="BF19">
        <v>5.0537660227559712E-2</v>
      </c>
      <c r="BG19">
        <v>0.37332258991258616</v>
      </c>
      <c r="BH19">
        <v>4.9886805599587587E-2</v>
      </c>
      <c r="BI19">
        <v>0.37694844862856824</v>
      </c>
      <c r="BJ19">
        <v>5.0611329250594396E-2</v>
      </c>
      <c r="BK19">
        <v>0.37545335011073111</v>
      </c>
      <c r="BL19">
        <v>5.0417065380652895E-2</v>
      </c>
      <c r="BM19">
        <v>0.37432071124146177</v>
      </c>
      <c r="BN19">
        <v>4.9981013602916707E-2</v>
      </c>
      <c r="BO19">
        <v>0.37910036039419032</v>
      </c>
      <c r="BP19">
        <v>5.0842380869716181E-2</v>
      </c>
      <c r="BQ19">
        <v>0.37462346975125338</v>
      </c>
      <c r="BR19">
        <v>5.0150670351424578E-2</v>
      </c>
      <c r="BS19">
        <v>0.37525361743402003</v>
      </c>
      <c r="BT19">
        <v>5.01411265925275E-2</v>
      </c>
      <c r="BU19">
        <v>0.38562123613182087</v>
      </c>
      <c r="BV19">
        <v>5.1432034247004627E-2</v>
      </c>
      <c r="BW19">
        <v>0.38276514497915737</v>
      </c>
      <c r="BX19">
        <v>5.1094925169356507E-2</v>
      </c>
      <c r="BY19">
        <v>0.37344557102039339</v>
      </c>
      <c r="BZ19">
        <v>4.976308022086507E-2</v>
      </c>
      <c r="CA19">
        <v>0.84596551914669993</v>
      </c>
      <c r="CB19">
        <v>9.9132139131433442E-2</v>
      </c>
      <c r="CC19">
        <v>0.37729342580083436</v>
      </c>
      <c r="CD19">
        <v>5.0282085246181912E-2</v>
      </c>
      <c r="CE19">
        <v>0.39023107827386583</v>
      </c>
      <c r="CF19">
        <v>5.1620088361418959E-2</v>
      </c>
      <c r="CG19">
        <v>0.37971782428924056</v>
      </c>
      <c r="CH19">
        <v>5.0486328878373163E-2</v>
      </c>
      <c r="CI19">
        <v>0.38414876007333348</v>
      </c>
      <c r="CJ19">
        <v>5.0837591613715545E-2</v>
      </c>
      <c r="CK19">
        <v>0.38349708164973967</v>
      </c>
      <c r="CL19">
        <v>5.0939387280269421E-2</v>
      </c>
      <c r="CM19">
        <v>0.37806249169077655</v>
      </c>
      <c r="CN19">
        <v>5.0004246032781738E-2</v>
      </c>
      <c r="CO19">
        <v>0.37014513703771745</v>
      </c>
      <c r="CP19">
        <v>4.8668904863007671E-2</v>
      </c>
      <c r="CQ19">
        <v>0.36665245787559325</v>
      </c>
      <c r="CR19">
        <v>4.8589685893445013E-2</v>
      </c>
      <c r="CS19">
        <v>0.38096283349913007</v>
      </c>
      <c r="CT19">
        <v>5.0166683164104581E-2</v>
      </c>
      <c r="CU19">
        <v>0.47950848659528117</v>
      </c>
      <c r="CV19">
        <v>6.1688721169770366E-2</v>
      </c>
      <c r="CW19">
        <v>0.37808230581810359</v>
      </c>
      <c r="CX19">
        <v>5.013840689348089E-2</v>
      </c>
      <c r="CY19">
        <v>0.38252247558063202</v>
      </c>
      <c r="CZ19">
        <v>5.0424783439356601E-2</v>
      </c>
      <c r="DA19">
        <v>0.38779994417912805</v>
      </c>
      <c r="DB19">
        <v>5.0992202026320682E-2</v>
      </c>
      <c r="DC19">
        <v>0.37681153833268477</v>
      </c>
      <c r="DD19">
        <v>4.9912049579541831E-2</v>
      </c>
      <c r="DE19">
        <v>0.36839165873939161</v>
      </c>
      <c r="DF19">
        <v>4.8995090109784138E-2</v>
      </c>
      <c r="DG19">
        <v>0.37824445074849178</v>
      </c>
      <c r="DH19">
        <v>5.0063401169717421E-2</v>
      </c>
      <c r="DI19">
        <v>0.38284176556718019</v>
      </c>
      <c r="DJ19">
        <v>5.0290779863324267E-2</v>
      </c>
      <c r="DK19">
        <v>0.39017297496632947</v>
      </c>
      <c r="DL19">
        <v>5.0984065514572158E-2</v>
      </c>
      <c r="DM19">
        <v>0.37528083061384809</v>
      </c>
      <c r="DN19">
        <v>4.9333345507414313E-2</v>
      </c>
      <c r="DO19">
        <v>0.38358452587121988</v>
      </c>
      <c r="DP19">
        <v>5.0408204088314458E-2</v>
      </c>
      <c r="DQ19">
        <v>0.38080190579924039</v>
      </c>
      <c r="DR19">
        <v>5.0002672636380321E-2</v>
      </c>
      <c r="DS19">
        <v>1.3160883811144128</v>
      </c>
      <c r="DT19">
        <v>0.13597763945294192</v>
      </c>
      <c r="DU19">
        <v>0.38073508834409336</v>
      </c>
      <c r="DV19">
        <v>5.0195514655995373E-2</v>
      </c>
      <c r="DW19">
        <v>0.40169861261702644</v>
      </c>
      <c r="DX19">
        <v>5.2328380470776668E-2</v>
      </c>
      <c r="DY19">
        <v>0.45914671885988007</v>
      </c>
      <c r="DZ19">
        <v>5.882202304117725E-2</v>
      </c>
      <c r="EA19">
        <v>0.38325875566523981</v>
      </c>
      <c r="EB19">
        <v>5.0394609288207076E-2</v>
      </c>
      <c r="EC19">
        <v>0.38830635389198248</v>
      </c>
      <c r="ED19">
        <v>5.0487344535077479E-2</v>
      </c>
      <c r="EE19">
        <v>0.36960596092689563</v>
      </c>
      <c r="EF19">
        <v>4.81696314823244E-2</v>
      </c>
      <c r="EG19">
        <v>0.37708184863791944</v>
      </c>
      <c r="EH19">
        <v>4.9290897030254424E-2</v>
      </c>
      <c r="EI19">
        <v>0.38502868331288825</v>
      </c>
      <c r="EJ19">
        <v>5.0319908529527592E-2</v>
      </c>
      <c r="EK19">
        <v>0.38241061382858849</v>
      </c>
      <c r="EL19">
        <v>5.0115677856482105E-2</v>
      </c>
      <c r="EM19">
        <v>0.38523838064169319</v>
      </c>
      <c r="EN19">
        <v>5.0144422174202445E-2</v>
      </c>
      <c r="EO19">
        <v>0.87115976375753457</v>
      </c>
      <c r="EP19">
        <v>9.8563299821161715E-2</v>
      </c>
      <c r="EQ19">
        <v>1.5103778218954551</v>
      </c>
      <c r="ER19">
        <v>0.1481473680570155</v>
      </c>
      <c r="ES19">
        <v>0.38655633730060596</v>
      </c>
      <c r="ET19">
        <v>5.0206646592896184E-2</v>
      </c>
      <c r="EU19">
        <v>0.39534342791016996</v>
      </c>
      <c r="EV19">
        <v>5.0857313431968372E-2</v>
      </c>
      <c r="EW19">
        <v>0.94064318978762662</v>
      </c>
      <c r="EX19">
        <v>0.10437104233593661</v>
      </c>
      <c r="EY19">
        <v>0.38540597102947105</v>
      </c>
      <c r="EZ19">
        <v>4.9485579692609707E-2</v>
      </c>
      <c r="FA19">
        <v>0.40973176935134881</v>
      </c>
      <c r="FB19">
        <v>5.2157854397306858E-2</v>
      </c>
      <c r="FC19">
        <v>0.38674483089005213</v>
      </c>
      <c r="FD19">
        <v>4.9682626647743769E-2</v>
      </c>
      <c r="FE19">
        <v>0.40474292307383702</v>
      </c>
      <c r="FF19">
        <v>5.078057684021562E-2</v>
      </c>
      <c r="FG19">
        <v>0.40083128714370475</v>
      </c>
      <c r="FH19">
        <v>5.0030712470485593E-2</v>
      </c>
      <c r="FI19">
        <v>0.54656176043992999</v>
      </c>
      <c r="FJ19">
        <v>6.5118395101426904E-2</v>
      </c>
      <c r="FK19">
        <v>0.39769015501871496</v>
      </c>
      <c r="FL19">
        <v>4.9456629785739142E-2</v>
      </c>
      <c r="FM19">
        <v>0.4018968108315073</v>
      </c>
      <c r="FN19">
        <v>4.958067408661529E-2</v>
      </c>
      <c r="FO19">
        <v>0.39497857515852408</v>
      </c>
      <c r="FP19">
        <v>4.8134958400108271E-2</v>
      </c>
      <c r="FQ19">
        <v>0.42065715165696832</v>
      </c>
      <c r="FR19">
        <v>5.1028851431509231E-2</v>
      </c>
    </row>
    <row r="20" spans="3:174" x14ac:dyDescent="0.25">
      <c r="C20">
        <v>0.37013000000000001</v>
      </c>
      <c r="D20">
        <v>5.0979999999999998E-2</v>
      </c>
      <c r="E20">
        <v>1.0480419658701527</v>
      </c>
      <c r="F20">
        <v>0.11953940952089082</v>
      </c>
      <c r="I20">
        <v>0.36501109429689477</v>
      </c>
      <c r="J20">
        <v>5.103101735262864E-2</v>
      </c>
      <c r="K20">
        <v>0.38757432538032222</v>
      </c>
      <c r="L20">
        <v>5.4091404228460351E-2</v>
      </c>
      <c r="M20">
        <v>0.36725096239561378</v>
      </c>
      <c r="N20">
        <v>5.0878634932025074E-2</v>
      </c>
      <c r="O20">
        <v>0.3695853098858406</v>
      </c>
      <c r="P20">
        <v>5.0758428984887902E-2</v>
      </c>
      <c r="Q20">
        <v>0.3704300313507945</v>
      </c>
      <c r="R20">
        <v>5.1053997119954113E-2</v>
      </c>
      <c r="S20">
        <v>0.37712156558545623</v>
      </c>
      <c r="T20">
        <v>5.1701290778348098E-2</v>
      </c>
      <c r="U20">
        <v>0.3744759435552204</v>
      </c>
      <c r="V20">
        <v>5.1107279209251691E-2</v>
      </c>
      <c r="W20">
        <v>0.36330585495833867</v>
      </c>
      <c r="X20">
        <v>4.9990083651614718E-2</v>
      </c>
      <c r="Y20">
        <v>0.37646575220364681</v>
      </c>
      <c r="Z20">
        <v>5.1493934720333624E-2</v>
      </c>
      <c r="AA20">
        <v>0.36756169345173384</v>
      </c>
      <c r="AB20">
        <v>5.0061382259056833E-2</v>
      </c>
      <c r="AC20">
        <v>0.36992621660010466</v>
      </c>
      <c r="AD20">
        <v>5.023028200570915E-2</v>
      </c>
      <c r="AE20">
        <v>0.37906224432864061</v>
      </c>
      <c r="AF20">
        <v>5.1143449779932446E-2</v>
      </c>
      <c r="AG20">
        <v>0.3664850311966899</v>
      </c>
      <c r="AH20">
        <v>4.9763147628804336E-2</v>
      </c>
      <c r="AI20">
        <v>0.37432323952058727</v>
      </c>
      <c r="AJ20">
        <v>5.0858538697259627E-2</v>
      </c>
      <c r="AK20">
        <v>0.3777795205628372</v>
      </c>
      <c r="AL20">
        <v>5.1223124000903751E-2</v>
      </c>
      <c r="AM20">
        <v>0.80533067923628399</v>
      </c>
      <c r="AN20">
        <v>9.6494461632620238E-2</v>
      </c>
      <c r="AO20">
        <v>0.38010070272374258</v>
      </c>
      <c r="AP20">
        <v>5.127990556252391E-2</v>
      </c>
      <c r="AQ20">
        <v>0.37602314368921735</v>
      </c>
      <c r="AR20">
        <v>5.0909962519685818E-2</v>
      </c>
      <c r="AS20">
        <v>0.37975156294065227</v>
      </c>
      <c r="AT20">
        <v>5.128980820348434E-2</v>
      </c>
      <c r="AU20">
        <v>0.37705185513531714</v>
      </c>
      <c r="AV20">
        <v>5.0803240551495134E-2</v>
      </c>
      <c r="AW20">
        <v>0.37586938576479678</v>
      </c>
      <c r="AX20">
        <v>5.0474408816465727E-2</v>
      </c>
      <c r="AY20">
        <v>0.37066496735200183</v>
      </c>
      <c r="AZ20">
        <v>5.0243796614438695E-2</v>
      </c>
      <c r="BA20">
        <v>0.38160446938103926</v>
      </c>
      <c r="BB20">
        <v>5.1175712215575604E-2</v>
      </c>
      <c r="BC20">
        <v>0.37679472865787472</v>
      </c>
      <c r="BD20">
        <v>5.0428433325098256E-2</v>
      </c>
      <c r="BE20">
        <v>0.3794381015715636</v>
      </c>
      <c r="BF20">
        <v>5.0770690612618782E-2</v>
      </c>
      <c r="BG20">
        <v>0.37662704783025547</v>
      </c>
      <c r="BH20">
        <v>5.0114146490484957E-2</v>
      </c>
      <c r="BI20">
        <v>0.37929697206630536</v>
      </c>
      <c r="BJ20">
        <v>5.0846264831326343E-2</v>
      </c>
      <c r="BK20">
        <v>0.37781643040740476</v>
      </c>
      <c r="BL20">
        <v>5.0651602516840553E-2</v>
      </c>
      <c r="BM20">
        <v>0.37725814415090647</v>
      </c>
      <c r="BN20">
        <v>5.0211621371466196E-2</v>
      </c>
      <c r="BO20">
        <v>0.38135062534402542</v>
      </c>
      <c r="BP20">
        <v>5.1079979956760349E-2</v>
      </c>
      <c r="BQ20">
        <v>0.37717939787233074</v>
      </c>
      <c r="BR20">
        <v>5.0380334977793949E-2</v>
      </c>
      <c r="BS20">
        <v>0.37807123953173072</v>
      </c>
      <c r="BT20">
        <v>5.0369486159604383E-2</v>
      </c>
      <c r="BU20">
        <v>0.38815146106585824</v>
      </c>
      <c r="BV20">
        <v>5.1667816477276723E-2</v>
      </c>
      <c r="BW20">
        <v>0.38506975887928313</v>
      </c>
      <c r="BX20">
        <v>5.133657084918973E-2</v>
      </c>
      <c r="BY20">
        <v>0.37609607679283724</v>
      </c>
      <c r="BZ20">
        <v>4.9990628014918659E-2</v>
      </c>
      <c r="CA20">
        <v>0.85040877581764263</v>
      </c>
      <c r="CB20">
        <v>9.9601711417108163E-2</v>
      </c>
      <c r="CC20">
        <v>0.37965649319612671</v>
      </c>
      <c r="CD20">
        <v>5.0517090633235943E-2</v>
      </c>
      <c r="CE20">
        <v>0.39309190165810337</v>
      </c>
      <c r="CF20">
        <v>5.1858341001216265E-2</v>
      </c>
      <c r="CG20">
        <v>0.38218277446232757</v>
      </c>
      <c r="CH20">
        <v>5.0718811792891214E-2</v>
      </c>
      <c r="CI20">
        <v>0.38696251035482904</v>
      </c>
      <c r="CJ20">
        <v>5.10718307495635E-2</v>
      </c>
      <c r="CK20">
        <v>0.38589630218663656</v>
      </c>
      <c r="CL20">
        <v>5.1178858774528123E-2</v>
      </c>
      <c r="CM20">
        <v>0.38089099759971484</v>
      </c>
      <c r="CN20">
        <v>5.0233031164468277E-2</v>
      </c>
      <c r="CO20">
        <v>0.37421592592128594</v>
      </c>
      <c r="CP20">
        <v>4.8892582088187898E-2</v>
      </c>
      <c r="CQ20">
        <v>0.36949935693148234</v>
      </c>
      <c r="CR20">
        <v>4.881277630994011E-2</v>
      </c>
      <c r="CS20">
        <v>0.38423817035449309</v>
      </c>
      <c r="CT20">
        <v>5.0395668912680408E-2</v>
      </c>
      <c r="CU20">
        <v>0.482294496660086</v>
      </c>
      <c r="CV20">
        <v>6.1977668021093953E-2</v>
      </c>
      <c r="CW20">
        <v>0.38041648398680872</v>
      </c>
      <c r="CX20">
        <v>5.0369277116618059E-2</v>
      </c>
      <c r="CY20">
        <v>0.3853616766088519</v>
      </c>
      <c r="CZ20">
        <v>5.0658656083448474E-2</v>
      </c>
      <c r="DA20">
        <v>0.39066096043653631</v>
      </c>
      <c r="DB20">
        <v>5.1225734251814016E-2</v>
      </c>
      <c r="DC20">
        <v>0.37906929883583146</v>
      </c>
      <c r="DD20">
        <v>5.0144976754285198E-2</v>
      </c>
      <c r="DE20">
        <v>0.37060962661432262</v>
      </c>
      <c r="DF20">
        <v>4.9223610834403658E-2</v>
      </c>
      <c r="DG20">
        <v>0.38065481167049381</v>
      </c>
      <c r="DH20">
        <v>5.0297589441145756E-2</v>
      </c>
      <c r="DI20">
        <v>0.38595349799706824</v>
      </c>
      <c r="DJ20">
        <v>5.0523542573139665E-2</v>
      </c>
      <c r="DK20">
        <v>0.39341920808524949</v>
      </c>
      <c r="DL20">
        <v>5.1214243326124058E-2</v>
      </c>
      <c r="DM20">
        <v>0.37791675225932919</v>
      </c>
      <c r="DN20">
        <v>4.9562147354434025E-2</v>
      </c>
      <c r="DO20">
        <v>0.38599487399243398</v>
      </c>
      <c r="DP20">
        <v>5.0642848421541889E-2</v>
      </c>
      <c r="DQ20">
        <v>0.38323408443806023</v>
      </c>
      <c r="DR20">
        <v>5.0236790830035009E-2</v>
      </c>
      <c r="DS20">
        <v>1.3240276258466073</v>
      </c>
      <c r="DT20">
        <v>0.13661328413154281</v>
      </c>
      <c r="DU20">
        <v>0.38273821668008534</v>
      </c>
      <c r="DV20">
        <v>5.043472204509012E-2</v>
      </c>
      <c r="DW20">
        <v>0.40431952074454902</v>
      </c>
      <c r="DX20">
        <v>5.2568587609731827E-2</v>
      </c>
      <c r="DY20">
        <v>0.46174785725744583</v>
      </c>
      <c r="DZ20">
        <v>5.9100211020697124E-2</v>
      </c>
      <c r="EA20">
        <v>0.38522918255425459</v>
      </c>
      <c r="EB20">
        <v>5.0634522570522041E-2</v>
      </c>
      <c r="EC20">
        <v>0.39117097797097888</v>
      </c>
      <c r="ED20">
        <v>5.0721551584463245E-2</v>
      </c>
      <c r="EE20">
        <v>0.37292523523174848</v>
      </c>
      <c r="EF20">
        <v>4.8388490748138398E-2</v>
      </c>
      <c r="EG20">
        <v>0.37979414448135679</v>
      </c>
      <c r="EH20">
        <v>4.9518171251013945E-2</v>
      </c>
      <c r="EI20">
        <v>0.38737716674365585</v>
      </c>
      <c r="EJ20">
        <v>5.0556487445286354E-2</v>
      </c>
      <c r="EK20">
        <v>0.38462106345779423</v>
      </c>
      <c r="EL20">
        <v>5.0350420298300017E-2</v>
      </c>
      <c r="EM20">
        <v>0.38789610371082789</v>
      </c>
      <c r="EN20">
        <v>5.0373352499063745E-2</v>
      </c>
      <c r="EO20">
        <v>0.8777358233269279</v>
      </c>
      <c r="EP20">
        <v>9.902151898857435E-2</v>
      </c>
      <c r="EQ20">
        <v>1.5221642786370144</v>
      </c>
      <c r="ER20">
        <v>0.14884769005445728</v>
      </c>
      <c r="ES20">
        <v>0.38911947284428111</v>
      </c>
      <c r="ET20">
        <v>5.0438102689836076E-2</v>
      </c>
      <c r="EU20">
        <v>0.39841510558580423</v>
      </c>
      <c r="EV20">
        <v>5.1092483123095188E-2</v>
      </c>
      <c r="EW20">
        <v>0.94597592957202958</v>
      </c>
      <c r="EX20">
        <v>0.10485883683895933</v>
      </c>
      <c r="EY20">
        <v>0.38856145806055598</v>
      </c>
      <c r="EZ20">
        <v>4.9713906076991977E-2</v>
      </c>
      <c r="FA20">
        <v>0.41256339529509523</v>
      </c>
      <c r="FB20">
        <v>5.2399519981262785E-2</v>
      </c>
      <c r="FC20">
        <v>0.38882455281171574</v>
      </c>
      <c r="FD20">
        <v>4.9916324444308845E-2</v>
      </c>
      <c r="FE20">
        <v>0.40881708643521492</v>
      </c>
      <c r="FF20">
        <v>5.1012209143909006E-2</v>
      </c>
      <c r="FG20">
        <v>0.40448792062089267</v>
      </c>
      <c r="FH20">
        <v>5.0260634604054388E-2</v>
      </c>
      <c r="FI20">
        <v>0.54996858614533717</v>
      </c>
      <c r="FJ20">
        <v>6.542404024326226E-2</v>
      </c>
      <c r="FK20">
        <v>0.40036596381013229</v>
      </c>
      <c r="FL20">
        <v>4.9688084062047548E-2</v>
      </c>
      <c r="FM20">
        <v>0.40395481127943378</v>
      </c>
      <c r="FN20">
        <v>4.9816376477494664E-2</v>
      </c>
      <c r="FO20">
        <v>0.39797453061295912</v>
      </c>
      <c r="FP20">
        <v>4.8355121353985717E-2</v>
      </c>
      <c r="FQ20">
        <v>0.42319106855371669</v>
      </c>
      <c r="FR20">
        <v>5.1265340847356421E-2</v>
      </c>
    </row>
    <row r="21" spans="3:174" x14ac:dyDescent="0.25">
      <c r="C21">
        <v>0.36791000000000001</v>
      </c>
      <c r="D21">
        <v>5.0729999999999997E-2</v>
      </c>
      <c r="E21">
        <v>1.1128823887485382</v>
      </c>
      <c r="F21">
        <v>0.12504924679356466</v>
      </c>
      <c r="I21">
        <v>0.36748739571605082</v>
      </c>
      <c r="J21">
        <v>5.1288297884317428E-2</v>
      </c>
      <c r="K21">
        <v>0.3895397538919213</v>
      </c>
      <c r="L21">
        <v>5.4354091266151282E-2</v>
      </c>
      <c r="M21">
        <v>0.36898758795479819</v>
      </c>
      <c r="N21">
        <v>5.1124424350732875E-2</v>
      </c>
      <c r="O21">
        <v>0.3716989844956779</v>
      </c>
      <c r="P21">
        <v>5.1011035783596483E-2</v>
      </c>
      <c r="Q21">
        <v>0.37218653252662498</v>
      </c>
      <c r="R21">
        <v>5.1299785306557551E-2</v>
      </c>
      <c r="S21">
        <v>0.37910179070576328</v>
      </c>
      <c r="T21">
        <v>5.195508311449621E-2</v>
      </c>
      <c r="U21">
        <v>0.37682480174558802</v>
      </c>
      <c r="V21">
        <v>5.136212215308443E-2</v>
      </c>
      <c r="W21">
        <v>0.36512518030033997</v>
      </c>
      <c r="X21">
        <v>5.02312966457375E-2</v>
      </c>
      <c r="Y21">
        <v>0.37833552948641097</v>
      </c>
      <c r="Z21">
        <v>5.1743876752795327E-2</v>
      </c>
      <c r="AA21">
        <v>0.3697352289419405</v>
      </c>
      <c r="AB21">
        <v>5.0308893478251959E-2</v>
      </c>
      <c r="AC21">
        <v>0.37200041410562223</v>
      </c>
      <c r="AD21">
        <v>5.0478874157125125E-2</v>
      </c>
      <c r="AE21">
        <v>0.38150180050799476</v>
      </c>
      <c r="AF21">
        <v>5.1397543139448096E-2</v>
      </c>
      <c r="AG21">
        <v>0.36856236902863049</v>
      </c>
      <c r="AH21">
        <v>5.000707991957018E-2</v>
      </c>
      <c r="AI21">
        <v>0.37624696024758192</v>
      </c>
      <c r="AJ21">
        <v>5.1108281528530121E-2</v>
      </c>
      <c r="AK21">
        <v>0.37978274112874733</v>
      </c>
      <c r="AL21">
        <v>5.1472361315786648E-2</v>
      </c>
      <c r="AM21">
        <v>0.80969813317368533</v>
      </c>
      <c r="AN21">
        <v>9.6971230826485288E-2</v>
      </c>
      <c r="AO21">
        <v>0.3823221431227396</v>
      </c>
      <c r="AP21">
        <v>5.1531802513315315E-2</v>
      </c>
      <c r="AQ21">
        <v>0.37794969311178689</v>
      </c>
      <c r="AR21">
        <v>5.11597271407788E-2</v>
      </c>
      <c r="AS21">
        <v>0.38171218002185398</v>
      </c>
      <c r="AT21">
        <v>5.1539402335346561E-2</v>
      </c>
      <c r="AU21">
        <v>0.37900678605160854</v>
      </c>
      <c r="AV21">
        <v>5.1052896244064887E-2</v>
      </c>
      <c r="AW21">
        <v>0.37812201667375811</v>
      </c>
      <c r="AX21">
        <v>5.0726071709521654E-2</v>
      </c>
      <c r="AY21">
        <v>0.3722967983897118</v>
      </c>
      <c r="AZ21">
        <v>5.0484769290418813E-2</v>
      </c>
      <c r="BA21">
        <v>0.38374359581328543</v>
      </c>
      <c r="BB21">
        <v>5.142856512607822E-2</v>
      </c>
      <c r="BC21">
        <v>0.37890576824714012</v>
      </c>
      <c r="BD21">
        <v>5.0676965249158552E-2</v>
      </c>
      <c r="BE21">
        <v>0.38147534334575273</v>
      </c>
      <c r="BF21">
        <v>5.1019867858904909E-2</v>
      </c>
      <c r="BG21">
        <v>0.37919694745652727</v>
      </c>
      <c r="BH21">
        <v>5.0367075954270091E-2</v>
      </c>
      <c r="BI21">
        <v>0.38112157988779422</v>
      </c>
      <c r="BJ21">
        <v>5.1092034840070556E-2</v>
      </c>
      <c r="BK21">
        <v>0.37965239840770204</v>
      </c>
      <c r="BL21">
        <v>5.0897351794032264E-2</v>
      </c>
      <c r="BM21">
        <v>0.37954194400434554</v>
      </c>
      <c r="BN21">
        <v>5.0463161439862625E-2</v>
      </c>
      <c r="BO21">
        <v>0.38309855250502639</v>
      </c>
      <c r="BP21">
        <v>5.132568207286569E-2</v>
      </c>
      <c r="BQ21">
        <v>0.37916584598323066</v>
      </c>
      <c r="BR21">
        <v>5.0625365136281131E-2</v>
      </c>
      <c r="BS21">
        <v>0.38026171244150475</v>
      </c>
      <c r="BT21">
        <v>5.0617330727639236E-2</v>
      </c>
      <c r="BU21">
        <v>0.3901177098257429</v>
      </c>
      <c r="BV21">
        <v>5.1917547992545034E-2</v>
      </c>
      <c r="BW21">
        <v>0.38685995307847953</v>
      </c>
      <c r="BX21">
        <v>5.1586595743704756E-2</v>
      </c>
      <c r="BY21">
        <v>0.37815630795549254</v>
      </c>
      <c r="BZ21">
        <v>5.0235137882020393E-2</v>
      </c>
      <c r="CA21">
        <v>0.85386051965864218</v>
      </c>
      <c r="CB21">
        <v>0.10007114505394697</v>
      </c>
      <c r="CC21">
        <v>0.38149244320827391</v>
      </c>
      <c r="CD21">
        <v>5.0762863546742754E-2</v>
      </c>
      <c r="CE21">
        <v>0.39531580052653092</v>
      </c>
      <c r="CF21">
        <v>5.2115361275365917E-2</v>
      </c>
      <c r="CG21">
        <v>0.38409822458718978</v>
      </c>
      <c r="CH21">
        <v>5.0964353217326043E-2</v>
      </c>
      <c r="CI21">
        <v>0.38914981863438614</v>
      </c>
      <c r="CJ21">
        <v>5.1324554801107043E-2</v>
      </c>
      <c r="CK21">
        <v>0.38776031940956407</v>
      </c>
      <c r="CL21">
        <v>5.1428954550947661E-2</v>
      </c>
      <c r="CM21">
        <v>0.38308994349902653</v>
      </c>
      <c r="CN21">
        <v>5.0481014101901665E-2</v>
      </c>
      <c r="CO21">
        <v>0.377382928033558</v>
      </c>
      <c r="CP21">
        <v>4.9148455749047811E-2</v>
      </c>
      <c r="CQ21">
        <v>0.37171277819228898</v>
      </c>
      <c r="CR21">
        <v>4.9055895319507957E-2</v>
      </c>
      <c r="CS21">
        <v>0.38678533910244239</v>
      </c>
      <c r="CT21">
        <v>5.0649309756024205E-2</v>
      </c>
      <c r="CU21">
        <v>0.48445876464747978</v>
      </c>
      <c r="CV21">
        <v>6.2274905200756799E-2</v>
      </c>
      <c r="CW21">
        <v>0.38223002664267447</v>
      </c>
      <c r="CX21">
        <v>5.0610737730327912E-2</v>
      </c>
      <c r="CY21">
        <v>0.38756883219657989</v>
      </c>
      <c r="CZ21">
        <v>5.0911270835804108E-2</v>
      </c>
      <c r="DA21">
        <v>0.39288512843030826</v>
      </c>
      <c r="DB21">
        <v>5.147824529499332E-2</v>
      </c>
      <c r="DC21">
        <v>0.38082320873489345</v>
      </c>
      <c r="DD21">
        <v>5.0386412287799089E-2</v>
      </c>
      <c r="DE21">
        <v>0.37233262887630975</v>
      </c>
      <c r="DF21">
        <v>4.9460750576499062E-2</v>
      </c>
      <c r="DG21">
        <v>0.38252765960969676</v>
      </c>
      <c r="DH21">
        <v>5.0543314969104254E-2</v>
      </c>
      <c r="DI21">
        <v>0.3883730870293729</v>
      </c>
      <c r="DJ21">
        <v>5.0778702219523658E-2</v>
      </c>
      <c r="DK21">
        <v>0.39594367015020326</v>
      </c>
      <c r="DL21">
        <v>5.1468381584460716E-2</v>
      </c>
      <c r="DM21">
        <v>0.37996558513485457</v>
      </c>
      <c r="DN21">
        <v>4.980697804612251E-2</v>
      </c>
      <c r="DO21">
        <v>0.38786770408189608</v>
      </c>
      <c r="DP21">
        <v>5.0888603959984159E-2</v>
      </c>
      <c r="DQ21">
        <v>0.38512394816696149</v>
      </c>
      <c r="DR21">
        <v>5.0482510978942532E-2</v>
      </c>
      <c r="DS21">
        <v>1.3302001464276545</v>
      </c>
      <c r="DT21">
        <v>0.13727296696516889</v>
      </c>
      <c r="DU21">
        <v>0.38429348177822736</v>
      </c>
      <c r="DV21">
        <v>5.067354688217475E-2</v>
      </c>
      <c r="DW21">
        <v>0.40635635637801909</v>
      </c>
      <c r="DX21">
        <v>5.2822681561117781E-2</v>
      </c>
      <c r="DY21">
        <v>0.46376829848890183</v>
      </c>
      <c r="DZ21">
        <v>5.9384052888269076E-2</v>
      </c>
      <c r="EA21">
        <v>0.38675895922078779</v>
      </c>
      <c r="EB21">
        <v>5.0872449180014656E-2</v>
      </c>
      <c r="EC21">
        <v>0.39339794222527497</v>
      </c>
      <c r="ED21">
        <v>5.0974266165840762E-2</v>
      </c>
      <c r="EE21">
        <v>0.37550685752904406</v>
      </c>
      <c r="EF21">
        <v>4.863258664092137E-2</v>
      </c>
      <c r="EG21">
        <v>0.38190254987041883</v>
      </c>
      <c r="EH21">
        <v>4.9762606577222243E-2</v>
      </c>
      <c r="EI21">
        <v>0.38920171878657406</v>
      </c>
      <c r="EJ21">
        <v>5.0802262473142866E-2</v>
      </c>
      <c r="EK21">
        <v>0.38633805135059873</v>
      </c>
      <c r="EL21">
        <v>5.0591609814270952E-2</v>
      </c>
      <c r="EM21">
        <v>0.38996192970838311</v>
      </c>
      <c r="EN21">
        <v>5.0618214034943182E-2</v>
      </c>
      <c r="EO21">
        <v>0.88284991761301712</v>
      </c>
      <c r="EP21">
        <v>9.9517691701368829E-2</v>
      </c>
      <c r="EQ21">
        <v>1.5313328247038178</v>
      </c>
      <c r="ER21">
        <v>0.14960814958899971</v>
      </c>
      <c r="ES21">
        <v>0.39111150202294198</v>
      </c>
      <c r="ET21">
        <v>5.0683484884532781E-2</v>
      </c>
      <c r="EU21">
        <v>0.40080342117238116</v>
      </c>
      <c r="EV21">
        <v>5.1348515300076995E-2</v>
      </c>
      <c r="EW21">
        <v>0.9501205229641484</v>
      </c>
      <c r="EX21">
        <v>0.10535806754175993</v>
      </c>
      <c r="EY21">
        <v>0.39101524527124915</v>
      </c>
      <c r="EZ21">
        <v>4.9964599949022567E-2</v>
      </c>
      <c r="FA21">
        <v>0.41476445684166718</v>
      </c>
      <c r="FB21">
        <v>5.2657427264036216E-2</v>
      </c>
      <c r="FC21">
        <v>0.39043969536927287</v>
      </c>
      <c r="FD21">
        <v>5.0151940293592073E-2</v>
      </c>
      <c r="FE21">
        <v>0.41198655886683189</v>
      </c>
      <c r="FF21">
        <v>5.1274447815954145E-2</v>
      </c>
      <c r="FG21">
        <v>0.40733215160771613</v>
      </c>
      <c r="FH21">
        <v>5.0517239963191268E-2</v>
      </c>
      <c r="FI21">
        <v>0.55261642471837635</v>
      </c>
      <c r="FJ21">
        <v>6.5743130457587826E-2</v>
      </c>
      <c r="FK21">
        <v>0.40244583616125396</v>
      </c>
      <c r="FL21">
        <v>4.9933465945225408E-2</v>
      </c>
      <c r="FM21">
        <v>0.40555307226690274</v>
      </c>
      <c r="FN21">
        <v>5.0049942003034371E-2</v>
      </c>
      <c r="FO21">
        <v>0.40030418351029912</v>
      </c>
      <c r="FP21">
        <v>4.8594312778886144E-2</v>
      </c>
      <c r="FQ21">
        <v>0.42516023093478389</v>
      </c>
      <c r="FR21">
        <v>5.1511119265846554E-2</v>
      </c>
    </row>
    <row r="22" spans="3:174" x14ac:dyDescent="0.25">
      <c r="C22">
        <v>0.36487000000000003</v>
      </c>
      <c r="D22">
        <v>5.0310000000000001E-2</v>
      </c>
      <c r="E22">
        <v>1.1797756408702256</v>
      </c>
      <c r="F22">
        <v>0.13058620084883077</v>
      </c>
      <c r="I22">
        <v>0.3690549304467135</v>
      </c>
      <c r="J22">
        <v>5.1550577154462214E-2</v>
      </c>
      <c r="K22">
        <v>0.39078174685048817</v>
      </c>
      <c r="L22">
        <v>5.4609965729568645E-2</v>
      </c>
      <c r="M22">
        <v>0.37008439790664893</v>
      </c>
      <c r="N22">
        <v>5.136013364852441E-2</v>
      </c>
      <c r="O22">
        <v>0.37303581660956203</v>
      </c>
      <c r="P22">
        <v>5.1261938388222704E-2</v>
      </c>
      <c r="Q22">
        <v>0.37329601233488618</v>
      </c>
      <c r="R22">
        <v>5.153586920001435E-2</v>
      </c>
      <c r="S22">
        <v>0.38035355441932783</v>
      </c>
      <c r="T22">
        <v>5.2203602803772023E-2</v>
      </c>
      <c r="U22">
        <v>0.37831128140560161</v>
      </c>
      <c r="V22">
        <v>5.1619223594278327E-2</v>
      </c>
      <c r="W22">
        <v>0.36627490988932765</v>
      </c>
      <c r="X22">
        <v>5.0465923469112398E-2</v>
      </c>
      <c r="Y22">
        <v>0.37951704949504544</v>
      </c>
      <c r="Z22">
        <v>5.1986213449052104E-2</v>
      </c>
      <c r="AA22">
        <v>0.37111035239457441</v>
      </c>
      <c r="AB22">
        <v>5.0556494341258369E-2</v>
      </c>
      <c r="AC22">
        <v>0.37331223582618994</v>
      </c>
      <c r="AD22">
        <v>5.072512709605205E-2</v>
      </c>
      <c r="AE22">
        <v>0.38304600553777957</v>
      </c>
      <c r="AF22">
        <v>5.1655076101304979E-2</v>
      </c>
      <c r="AG22">
        <v>0.3698763625588577</v>
      </c>
      <c r="AH22">
        <v>5.0249628496830637E-2</v>
      </c>
      <c r="AI22">
        <v>0.37746286441602078</v>
      </c>
      <c r="AJ22">
        <v>5.1351682455917272E-2</v>
      </c>
      <c r="AK22">
        <v>0.38104932188502</v>
      </c>
      <c r="AL22">
        <v>5.1717356628269241E-2</v>
      </c>
      <c r="AM22">
        <v>0.81246166010538634</v>
      </c>
      <c r="AN22">
        <v>9.7440609041359108E-2</v>
      </c>
      <c r="AO22">
        <v>0.38372759838727388</v>
      </c>
      <c r="AP22">
        <v>5.1783553435197881E-2</v>
      </c>
      <c r="AQ22">
        <v>0.37916739443486802</v>
      </c>
      <c r="AR22">
        <v>5.1403032743081438E-2</v>
      </c>
      <c r="AS22">
        <v>0.38295159542098817</v>
      </c>
      <c r="AT22">
        <v>5.178337390275059E-2</v>
      </c>
      <c r="AU22">
        <v>0.3802425725542779</v>
      </c>
      <c r="AV22">
        <v>5.1296646316471163E-2</v>
      </c>
      <c r="AW22">
        <v>0.37954733072501318</v>
      </c>
      <c r="AX22">
        <v>5.0978052849309702E-2</v>
      </c>
      <c r="AY22">
        <v>0.37332695439075803</v>
      </c>
      <c r="AZ22">
        <v>5.0711583197882194E-2</v>
      </c>
      <c r="BA22">
        <v>0.3850965946222456</v>
      </c>
      <c r="BB22">
        <v>5.1679103859949331E-2</v>
      </c>
      <c r="BC22">
        <v>0.3802410360423088</v>
      </c>
      <c r="BD22">
        <v>5.0923312609100532E-2</v>
      </c>
      <c r="BE22">
        <v>0.38276358238624292</v>
      </c>
      <c r="BF22">
        <v>5.1265005107838137E-2</v>
      </c>
      <c r="BG22">
        <v>0.38082409080746249</v>
      </c>
      <c r="BH22">
        <v>5.0625103150016552E-2</v>
      </c>
      <c r="BI22">
        <v>0.38227445321869835</v>
      </c>
      <c r="BJ22">
        <v>5.1328728452369105E-2</v>
      </c>
      <c r="BK22">
        <v>0.38081251490316104</v>
      </c>
      <c r="BL22">
        <v>5.1134404067317181E-2</v>
      </c>
      <c r="BM22">
        <v>0.3809870909199341</v>
      </c>
      <c r="BN22">
        <v>5.0715255527730901E-2</v>
      </c>
      <c r="BO22">
        <v>0.38420253521393199</v>
      </c>
      <c r="BP22">
        <v>5.1559581893832106E-2</v>
      </c>
      <c r="BQ22">
        <v>0.38042188387186993</v>
      </c>
      <c r="BR22">
        <v>5.0865909940695966E-2</v>
      </c>
      <c r="BS22">
        <v>0.38164757707543623</v>
      </c>
      <c r="BT22">
        <v>5.0864581403718266E-2</v>
      </c>
      <c r="BU22">
        <v>0.39136068863068058</v>
      </c>
      <c r="BV22">
        <v>5.2160997030653009E-2</v>
      </c>
      <c r="BW22">
        <v>0.38799069668942249</v>
      </c>
      <c r="BX22">
        <v>5.1824744322903279E-2</v>
      </c>
      <c r="BY22">
        <v>0.37945935683222753</v>
      </c>
      <c r="BZ22">
        <v>5.0476801086893869E-2</v>
      </c>
      <c r="CA22">
        <v>0.85604111091201218</v>
      </c>
      <c r="CB22">
        <v>0.10050240932052253</v>
      </c>
      <c r="CC22">
        <v>0.38265253808610683</v>
      </c>
      <c r="CD22">
        <v>5.0999492926917835E-2</v>
      </c>
      <c r="CE22">
        <v>0.39672260781886426</v>
      </c>
      <c r="CF22">
        <v>5.2370326929814741E-2</v>
      </c>
      <c r="CG22">
        <v>0.38530899628633136</v>
      </c>
      <c r="CH22">
        <v>5.1203060845761011E-2</v>
      </c>
      <c r="CI22">
        <v>0.39053348220361828</v>
      </c>
      <c r="CJ22">
        <v>5.1575289568697918E-2</v>
      </c>
      <c r="CK22">
        <v>0.38893812172885789</v>
      </c>
      <c r="CL22">
        <v>5.1669413337099381E-2</v>
      </c>
      <c r="CM22">
        <v>0.38448118386958419</v>
      </c>
      <c r="CN22">
        <v>5.0728104742302368E-2</v>
      </c>
      <c r="CO22">
        <v>0.37938957169828408</v>
      </c>
      <c r="CP22">
        <v>4.9415796483323803E-2</v>
      </c>
      <c r="CQ22">
        <v>0.37311340343118571</v>
      </c>
      <c r="CR22">
        <v>4.9299346865877794E-2</v>
      </c>
      <c r="CS22">
        <v>0.38839798327961494</v>
      </c>
      <c r="CT22">
        <v>5.0907057221468426E-2</v>
      </c>
      <c r="CU22">
        <v>0.4858259544365211</v>
      </c>
      <c r="CV22">
        <v>6.2556352320200181E-2</v>
      </c>
      <c r="CW22">
        <v>0.3833760113452761</v>
      </c>
      <c r="CX22">
        <v>5.0843227031709237E-2</v>
      </c>
      <c r="CY22">
        <v>0.3889651317245581</v>
      </c>
      <c r="CZ22">
        <v>5.1162162351545429E-2</v>
      </c>
      <c r="DA22">
        <v>0.39429225929722483</v>
      </c>
      <c r="DB22">
        <v>5.1729278212881216E-2</v>
      </c>
      <c r="DC22">
        <v>0.38193117668075249</v>
      </c>
      <c r="DD22">
        <v>5.0616796509030608E-2</v>
      </c>
      <c r="DE22">
        <v>0.37342107812917585</v>
      </c>
      <c r="DF22">
        <v>4.968729768449013E-2</v>
      </c>
      <c r="DG22">
        <v>0.383711267564322</v>
      </c>
      <c r="DH22">
        <v>5.0780670532703708E-2</v>
      </c>
      <c r="DI22">
        <v>0.38990451195054676</v>
      </c>
      <c r="DJ22">
        <v>5.1035587285419071E-2</v>
      </c>
      <c r="DK22">
        <v>0.39754184425824218</v>
      </c>
      <c r="DL22">
        <v>5.1725891519310119E-2</v>
      </c>
      <c r="DM22">
        <v>0.38126134498572745</v>
      </c>
      <c r="DN22">
        <v>5.0048002855903342E-2</v>
      </c>
      <c r="DO22">
        <v>0.38905129058390731</v>
      </c>
      <c r="DP22">
        <v>5.1125561051481125E-2</v>
      </c>
      <c r="DQ22">
        <v>0.38631839146608093</v>
      </c>
      <c r="DR22">
        <v>5.07199262979924E-2</v>
      </c>
      <c r="DS22">
        <v>1.3341058819494711</v>
      </c>
      <c r="DT22">
        <v>0.13790324437392462</v>
      </c>
      <c r="DU22">
        <v>0.3852748853097856</v>
      </c>
      <c r="DV22">
        <v>5.0892640999294657E-2</v>
      </c>
      <c r="DW22">
        <v>0.40764410720794075</v>
      </c>
      <c r="DX22">
        <v>5.3070077144148145E-2</v>
      </c>
      <c r="DY22">
        <v>0.46504435842170222</v>
      </c>
      <c r="DZ22">
        <v>5.9650553463855005E-2</v>
      </c>
      <c r="EA22">
        <v>0.38772415225724915</v>
      </c>
      <c r="EB22">
        <v>5.1089113717787855E-2</v>
      </c>
      <c r="EC22">
        <v>0.39480683125525406</v>
      </c>
      <c r="ED22">
        <v>5.12250148467783E-2</v>
      </c>
      <c r="EE22">
        <v>0.37714168013375443</v>
      </c>
      <c r="EF22">
        <v>4.8882143963134207E-2</v>
      </c>
      <c r="EG22">
        <v>0.38323625433965341</v>
      </c>
      <c r="EH22">
        <v>5.0004400312462768E-2</v>
      </c>
      <c r="EI22">
        <v>0.39035452508615442</v>
      </c>
      <c r="EJ22">
        <v>5.103732238202055E-2</v>
      </c>
      <c r="EK22">
        <v>0.38742247735924712</v>
      </c>
      <c r="EL22">
        <v>5.0819706664220227E-2</v>
      </c>
      <c r="EM22">
        <v>0.39126849769797722</v>
      </c>
      <c r="EN22">
        <v>5.0859169556451429E-2</v>
      </c>
      <c r="EO22">
        <v>0.88608773311143341</v>
      </c>
      <c r="EP22">
        <v>0.1000116209972073</v>
      </c>
      <c r="EQ22">
        <v>1.5371406790209756</v>
      </c>
      <c r="ER22">
        <v>0.15036713875178112</v>
      </c>
      <c r="ES22">
        <v>0.39237104247958704</v>
      </c>
      <c r="ET22">
        <v>5.0922913770916081E-2</v>
      </c>
      <c r="EU22">
        <v>0.402314887544936</v>
      </c>
      <c r="EV22">
        <v>5.1604667758616718E-2</v>
      </c>
      <c r="EW22">
        <v>0.9527411996561993</v>
      </c>
      <c r="EX22">
        <v>0.10582828974183679</v>
      </c>
      <c r="EY22">
        <v>0.39256854141497471</v>
      </c>
      <c r="EZ22">
        <v>5.021735158212344E-2</v>
      </c>
      <c r="FA22">
        <v>0.41615663707477846</v>
      </c>
      <c r="FB22">
        <v>5.2910682131410529E-2</v>
      </c>
      <c r="FC22">
        <v>0.39145940931833295</v>
      </c>
      <c r="FD22">
        <v>5.0370386000745927E-2</v>
      </c>
      <c r="FE22">
        <v>0.41399456856185674</v>
      </c>
      <c r="FF22">
        <v>5.1546047838735384E-2</v>
      </c>
      <c r="FG22">
        <v>0.40913355742491569</v>
      </c>
      <c r="FH22">
        <v>5.0779739907789792E-2</v>
      </c>
      <c r="FI22">
        <v>0.55429076402516209</v>
      </c>
      <c r="FJ22">
        <v>6.6049814952941516E-2</v>
      </c>
      <c r="FK22">
        <v>0.40376127318366922</v>
      </c>
      <c r="FL22">
        <v>5.0172896054439906E-2</v>
      </c>
      <c r="FM22">
        <v>0.40656211219393346</v>
      </c>
      <c r="FN22">
        <v>5.0262448573422852E-2</v>
      </c>
      <c r="FO22">
        <v>0.40177879922778081</v>
      </c>
      <c r="FP22">
        <v>4.88331548080903E-2</v>
      </c>
      <c r="FQ22">
        <v>0.42640510897511558</v>
      </c>
      <c r="FR22">
        <v>5.1746275181214101E-2</v>
      </c>
    </row>
    <row r="23" spans="3:174" x14ac:dyDescent="0.25">
      <c r="C23">
        <v>0.37403999999999998</v>
      </c>
      <c r="D23">
        <v>5.1400000000000001E-2</v>
      </c>
      <c r="E23">
        <v>1.2487867142219273</v>
      </c>
      <c r="F23">
        <v>0.13615040514251753</v>
      </c>
      <c r="I23">
        <v>0.36958670614749251</v>
      </c>
      <c r="J23">
        <v>5.1796606856430734E-2</v>
      </c>
      <c r="K23">
        <v>0.39119968537293626</v>
      </c>
      <c r="L23">
        <v>5.48382981914304E-2</v>
      </c>
      <c r="M23">
        <v>0.37045253523184701</v>
      </c>
      <c r="N23">
        <v>5.1566667059909768E-2</v>
      </c>
      <c r="O23">
        <v>0.3734875040400728</v>
      </c>
      <c r="P23">
        <v>5.1490810161914986E-2</v>
      </c>
      <c r="Q23">
        <v>0.37366858731984315</v>
      </c>
      <c r="R23">
        <v>5.1743122687321605E-2</v>
      </c>
      <c r="S23">
        <v>0.38077544627460225</v>
      </c>
      <c r="T23">
        <v>5.2426716258953905E-2</v>
      </c>
      <c r="U23">
        <v>0.37881495679364191</v>
      </c>
      <c r="V23">
        <v>5.1857754703109001E-2</v>
      </c>
      <c r="W23">
        <v>0.36666189947170708</v>
      </c>
      <c r="X23">
        <v>5.0674956051889021E-2</v>
      </c>
      <c r="Y23">
        <v>0.37991459250600967</v>
      </c>
      <c r="Z23">
        <v>5.2201312116786212E-2</v>
      </c>
      <c r="AA23">
        <v>0.37157565948567733</v>
      </c>
      <c r="AB23">
        <v>5.0784125698694317E-2</v>
      </c>
      <c r="AC23">
        <v>0.37375540576771149</v>
      </c>
      <c r="AD23">
        <v>5.0949090873900676E-2</v>
      </c>
      <c r="AE23">
        <v>0.38356975711022284</v>
      </c>
      <c r="AF23">
        <v>5.1895184876540962E-2</v>
      </c>
      <c r="AG23">
        <v>0.37032055984663287</v>
      </c>
      <c r="AH23">
        <v>5.0471143506662652E-2</v>
      </c>
      <c r="AI23">
        <v>0.37787244670143749</v>
      </c>
      <c r="AJ23">
        <v>5.1569022583845235E-2</v>
      </c>
      <c r="AK23">
        <v>0.38147665199142783</v>
      </c>
      <c r="AL23">
        <v>5.1938261875177423E-2</v>
      </c>
      <c r="AM23">
        <v>0.81339737551470803</v>
      </c>
      <c r="AN23">
        <v>9.7864570045772356E-2</v>
      </c>
      <c r="AO23">
        <v>0.38420320689083093</v>
      </c>
      <c r="AP23">
        <v>5.2014762954510699E-2</v>
      </c>
      <c r="AQ23">
        <v>0.37957759673921332</v>
      </c>
      <c r="AR23">
        <v>5.1620168153689326E-2</v>
      </c>
      <c r="AS23">
        <v>0.38336939907350431</v>
      </c>
      <c r="AT23">
        <v>5.2001957780260122E-2</v>
      </c>
      <c r="AU23">
        <v>0.38065909857038444</v>
      </c>
      <c r="AV23">
        <v>5.1514743587485097E-2</v>
      </c>
      <c r="AW23">
        <v>0.38002985745079843</v>
      </c>
      <c r="AX23">
        <v>5.1209938222473765E-2</v>
      </c>
      <c r="AY23">
        <v>0.37367197824250942</v>
      </c>
      <c r="AZ23">
        <v>5.0905863222960396E-2</v>
      </c>
      <c r="BA23">
        <v>0.38555385389101154</v>
      </c>
      <c r="BB23">
        <v>5.1907031258981912E-2</v>
      </c>
      <c r="BC23">
        <v>0.38069235658775952</v>
      </c>
      <c r="BD23">
        <v>5.1147517806905865E-2</v>
      </c>
      <c r="BE23">
        <v>0.38319845322742635</v>
      </c>
      <c r="BF23">
        <v>5.1486242797397247E-2</v>
      </c>
      <c r="BG23">
        <v>0.38137665640576257</v>
      </c>
      <c r="BH23">
        <v>5.0867324248871776E-2</v>
      </c>
      <c r="BI23">
        <v>0.38266219311814953</v>
      </c>
      <c r="BJ23">
        <v>5.1537170159424668E-2</v>
      </c>
      <c r="BK23">
        <v>0.38120279415479802</v>
      </c>
      <c r="BL23">
        <v>5.1343554771317919E-2</v>
      </c>
      <c r="BM23">
        <v>0.38147650768919072</v>
      </c>
      <c r="BN23">
        <v>5.0947480471333205E-2</v>
      </c>
      <c r="BO23">
        <v>0.38457313535730481</v>
      </c>
      <c r="BP23">
        <v>5.1762730247220688E-2</v>
      </c>
      <c r="BQ23">
        <v>0.38084575481845584</v>
      </c>
      <c r="BR23">
        <v>5.1082481881559789E-2</v>
      </c>
      <c r="BS23">
        <v>0.38211655892293844</v>
      </c>
      <c r="BT23">
        <v>5.1091207408521952E-2</v>
      </c>
      <c r="BU23">
        <v>0.39177969873017482</v>
      </c>
      <c r="BV23">
        <v>5.2378440798380319E-2</v>
      </c>
      <c r="BW23">
        <v>0.38837038358954457</v>
      </c>
      <c r="BX23">
        <v>5.2031723205222771E-2</v>
      </c>
      <c r="BY23">
        <v>0.3798996581525792</v>
      </c>
      <c r="BZ23">
        <v>5.0696039513906645E-2</v>
      </c>
      <c r="CA23">
        <v>0.85677389104287982</v>
      </c>
      <c r="CB23">
        <v>0.10086056575078421</v>
      </c>
      <c r="CC23">
        <v>0.38304279384197343</v>
      </c>
      <c r="CD23">
        <v>5.1207808468668493E-2</v>
      </c>
      <c r="CE23">
        <v>0.39719835237488366</v>
      </c>
      <c r="CF23">
        <v>5.260258216357841E-2</v>
      </c>
      <c r="CG23">
        <v>0.38571700003742437</v>
      </c>
      <c r="CH23">
        <v>5.1415596005789259E-2</v>
      </c>
      <c r="CI23">
        <v>0.39100140486911034</v>
      </c>
      <c r="CJ23">
        <v>5.1803722012642987E-2</v>
      </c>
      <c r="CK23">
        <v>0.38933429060526897</v>
      </c>
      <c r="CL23">
        <v>5.188075459219272E-2</v>
      </c>
      <c r="CM23">
        <v>0.38495200869059021</v>
      </c>
      <c r="CN23">
        <v>5.0954285271489742E-2</v>
      </c>
      <c r="CO23">
        <v>0.38007329057971745</v>
      </c>
      <c r="CP23">
        <v>4.9672945934661386E-2</v>
      </c>
      <c r="CQ23">
        <v>0.3735877623211562</v>
      </c>
      <c r="CR23">
        <v>4.9523407952624832E-2</v>
      </c>
      <c r="CS23">
        <v>0.38894545604554054</v>
      </c>
      <c r="CT23">
        <v>5.114803014224599E-2</v>
      </c>
      <c r="CU23">
        <v>0.48628530444218954</v>
      </c>
      <c r="CV23">
        <v>6.2799208196333237E-2</v>
      </c>
      <c r="CW23">
        <v>0.38376159722944231</v>
      </c>
      <c r="CX23">
        <v>5.1047910120231237E-2</v>
      </c>
      <c r="CY23">
        <v>0.38943745530914264</v>
      </c>
      <c r="CZ23">
        <v>5.1391004892176358E-2</v>
      </c>
      <c r="DA23">
        <v>0.39476835566297797</v>
      </c>
      <c r="DB23">
        <v>5.1958495811420674E-2</v>
      </c>
      <c r="DC23">
        <v>0.38230344169977426</v>
      </c>
      <c r="DD23">
        <v>5.0817465058523296E-2</v>
      </c>
      <c r="DE23">
        <v>0.37378679468771059</v>
      </c>
      <c r="DF23">
        <v>4.9884898659014958E-2</v>
      </c>
      <c r="DG23">
        <v>0.38410974665707331</v>
      </c>
      <c r="DH23">
        <v>5.0990426995789172E-2</v>
      </c>
      <c r="DI23">
        <v>0.39042370582121111</v>
      </c>
      <c r="DJ23">
        <v>5.127338647054136E-2</v>
      </c>
      <c r="DK23">
        <v>0.39808425584784035</v>
      </c>
      <c r="DL23">
        <v>5.1965911207221327E-2</v>
      </c>
      <c r="DM23">
        <v>0.38169905705501073</v>
      </c>
      <c r="DN23">
        <v>5.0265695387117823E-2</v>
      </c>
      <c r="DO23">
        <v>0.38944974635913476</v>
      </c>
      <c r="DP23">
        <v>5.13345228417178E-2</v>
      </c>
      <c r="DQ23">
        <v>0.38672064764295178</v>
      </c>
      <c r="DR23">
        <v>5.092980280999846E-2</v>
      </c>
      <c r="DS23">
        <v>1.3354284129483833</v>
      </c>
      <c r="DT23">
        <v>0.13845305503055674</v>
      </c>
      <c r="DU23">
        <v>0.38560291979726474</v>
      </c>
      <c r="DV23">
        <v>5.1074254694083679E-2</v>
      </c>
      <c r="DW23">
        <v>0.40807844732114967</v>
      </c>
      <c r="DX23">
        <v>5.3290731829513223E-2</v>
      </c>
      <c r="DY23">
        <v>0.46547265826911211</v>
      </c>
      <c r="DZ23">
        <v>5.98781224557609E-2</v>
      </c>
      <c r="EA23">
        <v>0.38804656746404853</v>
      </c>
      <c r="EB23">
        <v>5.1266963311544872E-2</v>
      </c>
      <c r="EC23">
        <v>0.39528350525069295</v>
      </c>
      <c r="ED23">
        <v>5.1453483460406131E-2</v>
      </c>
      <c r="EE23">
        <v>0.37769725944111038</v>
      </c>
      <c r="EF23">
        <v>4.9116945064705771E-2</v>
      </c>
      <c r="EG23">
        <v>0.38368720908480897</v>
      </c>
      <c r="EH23">
        <v>5.0223963766309061E-2</v>
      </c>
      <c r="EI23">
        <v>0.390742192132008</v>
      </c>
      <c r="EJ23">
        <v>5.1242624016057253E-2</v>
      </c>
      <c r="EK23">
        <v>0.38778648773784846</v>
      </c>
      <c r="EL23">
        <v>5.1016231797909158E-2</v>
      </c>
      <c r="EM23">
        <v>0.39170995731155239</v>
      </c>
      <c r="EN23">
        <v>5.1076698280253553E-2</v>
      </c>
      <c r="EO23">
        <v>0.88718696126652496</v>
      </c>
      <c r="EP23">
        <v>0.10046329166205155</v>
      </c>
      <c r="EQ23">
        <v>1.5391173237723517</v>
      </c>
      <c r="ER23">
        <v>0.15106316875471534</v>
      </c>
      <c r="ES23">
        <v>0.39279605373719445</v>
      </c>
      <c r="ET23">
        <v>5.1136992244549609E-2</v>
      </c>
      <c r="EU23">
        <v>0.40282705468700097</v>
      </c>
      <c r="EV23">
        <v>5.1840188549920785E-2</v>
      </c>
      <c r="EW23">
        <v>0.95362564800835703</v>
      </c>
      <c r="EX23">
        <v>0.10623140883305882</v>
      </c>
      <c r="EY23">
        <v>0.39309550767597584</v>
      </c>
      <c r="EZ23">
        <v>5.0451684542152583E-2</v>
      </c>
      <c r="FA23">
        <v>0.41662714983155708</v>
      </c>
      <c r="FB23">
        <v>5.3138767380195739E-2</v>
      </c>
      <c r="FC23">
        <v>0.39180108349921544</v>
      </c>
      <c r="FD23">
        <v>5.055396439372345E-2</v>
      </c>
      <c r="FE23">
        <v>0.41467843851689196</v>
      </c>
      <c r="FF23">
        <v>5.1805005793674516E-2</v>
      </c>
      <c r="FG23">
        <v>0.40974619888655478</v>
      </c>
      <c r="FH23">
        <v>5.102686825348586E-2</v>
      </c>
      <c r="FI23">
        <v>0.55485595905273799</v>
      </c>
      <c r="FJ23">
        <v>6.6319247975432705E-2</v>
      </c>
      <c r="FK23">
        <v>0.40420570599302724</v>
      </c>
      <c r="FL23">
        <v>5.0386977186188169E-2</v>
      </c>
      <c r="FM23">
        <v>0.40690018464662947</v>
      </c>
      <c r="FN23">
        <v>5.0436680170152466E-2</v>
      </c>
      <c r="FO23">
        <v>0.40227891316985132</v>
      </c>
      <c r="FP23">
        <v>4.9052297880840305E-2</v>
      </c>
      <c r="FQ23">
        <v>0.4268248500594588</v>
      </c>
      <c r="FR23">
        <v>5.1951757659722049E-2</v>
      </c>
    </row>
    <row r="24" spans="3:174" x14ac:dyDescent="0.25">
      <c r="C24">
        <v>0.36932999999999999</v>
      </c>
      <c r="D24">
        <v>5.0650000000000001E-2</v>
      </c>
      <c r="E24">
        <v>1.3199826584180672</v>
      </c>
      <c r="F24">
        <v>0.14174199378725927</v>
      </c>
    </row>
    <row r="25" spans="3:174" x14ac:dyDescent="0.25">
      <c r="C25">
        <v>0.37223000000000001</v>
      </c>
      <c r="D25">
        <v>5.0970000000000001E-2</v>
      </c>
      <c r="E25">
        <v>1.3934326458446851</v>
      </c>
      <c r="F25">
        <v>0.14736110155572812</v>
      </c>
    </row>
    <row r="26" spans="3:174" x14ac:dyDescent="0.25">
      <c r="C26">
        <v>0.36756</v>
      </c>
      <c r="D26">
        <v>5.0430000000000003E-2</v>
      </c>
      <c r="E26">
        <v>1.4692080388657778</v>
      </c>
      <c r="F26">
        <v>0.15300786388388365</v>
      </c>
    </row>
    <row r="27" spans="3:174" x14ac:dyDescent="0.25">
      <c r="C27">
        <v>0.37282999999999999</v>
      </c>
      <c r="D27">
        <v>5.0979999999999998E-2</v>
      </c>
      <c r="E27">
        <v>1.5473824591573768</v>
      </c>
      <c r="F27">
        <v>0.15868241687423534</v>
      </c>
    </row>
    <row r="28" spans="3:174" x14ac:dyDescent="0.25">
      <c r="C28">
        <v>0.37130999999999997</v>
      </c>
      <c r="D28">
        <v>5.0790000000000002E-2</v>
      </c>
      <c r="E28">
        <v>1.6280318592367191</v>
      </c>
      <c r="F28">
        <v>0.16438489729912509</v>
      </c>
    </row>
    <row r="29" spans="3:174" x14ac:dyDescent="0.25">
      <c r="C29">
        <v>0.36919000000000002</v>
      </c>
      <c r="D29">
        <v>5.0470000000000001E-2</v>
      </c>
      <c r="E29">
        <v>1.7112345962560163</v>
      </c>
      <c r="F29">
        <v>0.17011544260402234</v>
      </c>
    </row>
    <row r="30" spans="3:174" x14ac:dyDescent="0.25">
      <c r="C30">
        <v>0.37514999999999998</v>
      </c>
      <c r="D30">
        <v>5.1180000000000003E-2</v>
      </c>
      <c r="E30">
        <v>1.7970715081325053</v>
      </c>
      <c r="F30">
        <v>0.17587419091083722</v>
      </c>
    </row>
    <row r="31" spans="3:174" x14ac:dyDescent="0.25">
      <c r="C31">
        <v>0.37014999999999998</v>
      </c>
      <c r="D31">
        <v>5.0569999999999997E-2</v>
      </c>
      <c r="E31">
        <v>1.8</v>
      </c>
      <c r="F31">
        <v>0.1760655696594636</v>
      </c>
    </row>
    <row r="32" spans="3:174" x14ac:dyDescent="0.25">
      <c r="C32">
        <v>0.37032999999999999</v>
      </c>
      <c r="D32">
        <v>5.0610000000000002E-2</v>
      </c>
      <c r="E32" t="s">
        <v>1030</v>
      </c>
      <c r="F32" t="s">
        <v>1030</v>
      </c>
    </row>
    <row r="33" spans="3:4" x14ac:dyDescent="0.25">
      <c r="C33">
        <v>0.38118999999999997</v>
      </c>
      <c r="D33">
        <v>5.1839999999999997E-2</v>
      </c>
    </row>
    <row r="34" spans="3:4" x14ac:dyDescent="0.25">
      <c r="C34">
        <v>0.37872</v>
      </c>
      <c r="D34">
        <v>5.144E-2</v>
      </c>
    </row>
    <row r="35" spans="3:4" x14ac:dyDescent="0.25">
      <c r="C35">
        <v>0.36881000000000003</v>
      </c>
      <c r="D35">
        <v>5.0200000000000002E-2</v>
      </c>
    </row>
    <row r="36" spans="3:4" x14ac:dyDescent="0.25">
      <c r="C36">
        <v>0.83816999999999997</v>
      </c>
      <c r="D36">
        <v>9.9599999999999994E-2</v>
      </c>
    </row>
    <row r="37" spans="3:4" x14ac:dyDescent="0.25">
      <c r="C37">
        <v>0.37314999999999998</v>
      </c>
      <c r="D37">
        <v>5.0650000000000001E-2</v>
      </c>
    </row>
    <row r="38" spans="3:4" x14ac:dyDescent="0.25">
      <c r="C38">
        <v>0.38523000000000002</v>
      </c>
      <c r="D38">
        <v>5.2089999999999997E-2</v>
      </c>
    </row>
    <row r="39" spans="3:4" x14ac:dyDescent="0.25">
      <c r="C39">
        <v>0.37540000000000001</v>
      </c>
      <c r="D39">
        <v>5.0880000000000002E-2</v>
      </c>
    </row>
    <row r="40" spans="3:4" x14ac:dyDescent="0.25">
      <c r="C40">
        <v>0.37923000000000001</v>
      </c>
      <c r="D40">
        <v>5.1299999999999998E-2</v>
      </c>
    </row>
    <row r="41" spans="3:4" x14ac:dyDescent="0.25">
      <c r="C41">
        <v>0.37929000000000002</v>
      </c>
      <c r="D41">
        <v>5.1310000000000001E-2</v>
      </c>
    </row>
    <row r="42" spans="3:4" x14ac:dyDescent="0.25">
      <c r="C42">
        <v>0.37312000000000001</v>
      </c>
      <c r="D42">
        <v>5.0470000000000001E-2</v>
      </c>
    </row>
    <row r="43" spans="3:4" x14ac:dyDescent="0.25">
      <c r="C43">
        <v>0.36305999999999999</v>
      </c>
      <c r="D43">
        <v>4.929E-2</v>
      </c>
    </row>
    <row r="44" spans="3:4" x14ac:dyDescent="0.25">
      <c r="C44">
        <v>0.36168</v>
      </c>
      <c r="D44">
        <v>4.9059999999999999E-2</v>
      </c>
    </row>
    <row r="45" spans="3:4" x14ac:dyDescent="0.25">
      <c r="C45">
        <v>0.37524999999999997</v>
      </c>
      <c r="D45">
        <v>5.0700000000000002E-2</v>
      </c>
    </row>
    <row r="46" spans="3:4" x14ac:dyDescent="0.25">
      <c r="C46">
        <v>0.47461999999999999</v>
      </c>
      <c r="D46">
        <v>6.2080000000000003E-2</v>
      </c>
    </row>
    <row r="47" spans="3:4" x14ac:dyDescent="0.25">
      <c r="C47">
        <v>0.37398999999999999</v>
      </c>
      <c r="D47">
        <v>5.0500000000000003E-2</v>
      </c>
    </row>
    <row r="48" spans="3:4" x14ac:dyDescent="0.25">
      <c r="C48">
        <v>0.37756000000000001</v>
      </c>
      <c r="D48">
        <v>5.0889999999999998E-2</v>
      </c>
    </row>
    <row r="49" spans="3:4" x14ac:dyDescent="0.25">
      <c r="C49">
        <v>0.38279999999999997</v>
      </c>
      <c r="D49">
        <v>5.1459999999999999E-2</v>
      </c>
    </row>
    <row r="50" spans="3:4" x14ac:dyDescent="0.25">
      <c r="C50">
        <v>0.37285000000000001</v>
      </c>
      <c r="D50">
        <v>5.0250000000000003E-2</v>
      </c>
    </row>
    <row r="51" spans="3:4" x14ac:dyDescent="0.25">
      <c r="C51">
        <v>0.36449999999999999</v>
      </c>
      <c r="D51">
        <v>4.9329999999999999E-2</v>
      </c>
    </row>
    <row r="52" spans="3:4" x14ac:dyDescent="0.25">
      <c r="C52">
        <v>0.37402000000000002</v>
      </c>
      <c r="D52">
        <v>5.0439999999999999E-2</v>
      </c>
    </row>
    <row r="53" spans="3:4" x14ac:dyDescent="0.25">
      <c r="C53">
        <v>0.37741000000000002</v>
      </c>
      <c r="D53">
        <v>5.0799999999999998E-2</v>
      </c>
    </row>
    <row r="54" spans="3:4" x14ac:dyDescent="0.25">
      <c r="C54">
        <v>0.38451000000000002</v>
      </c>
      <c r="D54">
        <v>5.151E-2</v>
      </c>
    </row>
    <row r="55" spans="3:4" x14ac:dyDescent="0.25">
      <c r="C55">
        <v>0.37067</v>
      </c>
      <c r="D55">
        <v>4.9759999999999999E-2</v>
      </c>
    </row>
    <row r="56" spans="3:4" x14ac:dyDescent="0.25">
      <c r="C56">
        <v>0.37935999999999998</v>
      </c>
      <c r="D56">
        <v>5.0779999999999999E-2</v>
      </c>
    </row>
    <row r="57" spans="3:4" x14ac:dyDescent="0.25">
      <c r="C57">
        <v>0.37653999999999999</v>
      </c>
      <c r="D57">
        <v>5.0380000000000001E-2</v>
      </c>
    </row>
    <row r="58" spans="3:4" x14ac:dyDescent="0.25">
      <c r="C58">
        <v>1.3022199999999999</v>
      </c>
      <c r="D58">
        <v>0.13691</v>
      </c>
    </row>
    <row r="59" spans="3:4" x14ac:dyDescent="0.25">
      <c r="C59">
        <v>0.37720999999999999</v>
      </c>
      <c r="D59">
        <v>5.0430000000000003E-2</v>
      </c>
    </row>
    <row r="60" spans="3:4" x14ac:dyDescent="0.25">
      <c r="C60">
        <v>0.39711000000000002</v>
      </c>
      <c r="D60">
        <v>5.2740000000000002E-2</v>
      </c>
    </row>
    <row r="61" spans="3:4" x14ac:dyDescent="0.25">
      <c r="C61">
        <v>0.45457999999999998</v>
      </c>
      <c r="D61">
        <v>5.917E-2</v>
      </c>
    </row>
    <row r="62" spans="3:4" x14ac:dyDescent="0.25">
      <c r="C62">
        <v>0.37979000000000002</v>
      </c>
      <c r="D62">
        <v>5.0610000000000002E-2</v>
      </c>
    </row>
    <row r="63" spans="3:4" x14ac:dyDescent="0.25">
      <c r="C63">
        <v>0.38329999999999997</v>
      </c>
      <c r="D63">
        <v>5.0950000000000002E-2</v>
      </c>
    </row>
    <row r="64" spans="3:4" x14ac:dyDescent="0.25">
      <c r="C64">
        <v>0.36381999999999998</v>
      </c>
      <c r="D64">
        <v>4.87E-2</v>
      </c>
    </row>
    <row r="65" spans="3:4" x14ac:dyDescent="0.25">
      <c r="C65">
        <v>0.37234</v>
      </c>
      <c r="D65">
        <v>4.9730000000000003E-2</v>
      </c>
    </row>
    <row r="66" spans="3:4" x14ac:dyDescent="0.25">
      <c r="C66">
        <v>0.38091000000000003</v>
      </c>
      <c r="D66">
        <v>5.067E-2</v>
      </c>
    </row>
    <row r="67" spans="3:4" x14ac:dyDescent="0.25">
      <c r="C67">
        <v>0.37852999999999998</v>
      </c>
      <c r="D67">
        <v>5.0430000000000003E-2</v>
      </c>
    </row>
    <row r="68" spans="3:4" x14ac:dyDescent="0.25">
      <c r="C68">
        <v>0.38058999999999998</v>
      </c>
      <c r="D68">
        <v>5.0569999999999997E-2</v>
      </c>
    </row>
    <row r="69" spans="3:4" x14ac:dyDescent="0.25">
      <c r="C69">
        <v>0.85968999999999995</v>
      </c>
      <c r="D69">
        <v>9.9489999999999995E-2</v>
      </c>
    </row>
    <row r="70" spans="3:4" x14ac:dyDescent="0.25">
      <c r="C70">
        <v>1.4898499999999999</v>
      </c>
      <c r="D70">
        <v>0.14959</v>
      </c>
    </row>
    <row r="71" spans="3:4" x14ac:dyDescent="0.25">
      <c r="C71">
        <v>0.38207000000000002</v>
      </c>
      <c r="D71">
        <v>5.0610000000000002E-2</v>
      </c>
    </row>
    <row r="72" spans="3:4" x14ac:dyDescent="0.25">
      <c r="C72">
        <v>0.38997999999999999</v>
      </c>
      <c r="D72">
        <v>5.135E-2</v>
      </c>
    </row>
    <row r="73" spans="3:4" x14ac:dyDescent="0.25">
      <c r="C73">
        <v>0.93130999999999997</v>
      </c>
      <c r="D73">
        <v>0.105</v>
      </c>
    </row>
    <row r="74" spans="3:4" x14ac:dyDescent="0.25">
      <c r="C74">
        <v>0.37990000000000002</v>
      </c>
      <c r="D74">
        <v>4.999E-2</v>
      </c>
    </row>
    <row r="75" spans="3:4" x14ac:dyDescent="0.25">
      <c r="C75">
        <v>0.40477999999999997</v>
      </c>
      <c r="D75">
        <v>5.2600000000000001E-2</v>
      </c>
    </row>
    <row r="76" spans="3:4" x14ac:dyDescent="0.25">
      <c r="C76">
        <v>0.38308999999999999</v>
      </c>
      <c r="D76">
        <v>4.9939999999999998E-2</v>
      </c>
    </row>
    <row r="77" spans="3:4" x14ac:dyDescent="0.25">
      <c r="C77">
        <v>0.39765</v>
      </c>
      <c r="D77">
        <v>5.1389999999999998E-2</v>
      </c>
    </row>
    <row r="78" spans="3:4" x14ac:dyDescent="0.25">
      <c r="C78">
        <v>0.39445999999999998</v>
      </c>
      <c r="D78">
        <v>5.0590000000000003E-2</v>
      </c>
    </row>
    <row r="79" spans="3:4" x14ac:dyDescent="0.25">
      <c r="C79">
        <v>0.54059999999999997</v>
      </c>
      <c r="D79">
        <v>6.5589999999999996E-2</v>
      </c>
    </row>
    <row r="80" spans="3:4" x14ac:dyDescent="0.25">
      <c r="C80">
        <v>0.39301000000000003</v>
      </c>
      <c r="D80">
        <v>4.9860000000000002E-2</v>
      </c>
    </row>
    <row r="81" spans="3:4" x14ac:dyDescent="0.25">
      <c r="C81">
        <v>0.39828000000000002</v>
      </c>
      <c r="D81">
        <v>4.9790000000000001E-2</v>
      </c>
    </row>
    <row r="82" spans="3:4" x14ac:dyDescent="0.25">
      <c r="C82">
        <v>0.38974999999999999</v>
      </c>
      <c r="D82">
        <v>4.8590000000000001E-2</v>
      </c>
    </row>
    <row r="83" spans="3:4" x14ac:dyDescent="0.25">
      <c r="C83">
        <v>0.41621999999999998</v>
      </c>
      <c r="D83">
        <v>5.1380000000000002E-2</v>
      </c>
    </row>
    <row r="84" spans="3:4" x14ac:dyDescent="0.25">
      <c r="C84" t="s">
        <v>1030</v>
      </c>
      <c r="D84" t="s">
        <v>1030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7"/>
  <sheetViews>
    <sheetView tabSelected="1" zoomScale="90" zoomScaleNormal="90" workbookViewId="0">
      <selection activeCell="U2" sqref="U2"/>
    </sheetView>
  </sheetViews>
  <sheetFormatPr defaultColWidth="9.140625" defaultRowHeight="15" x14ac:dyDescent="0.25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1"/>
  </cols>
  <sheetData>
    <row r="1" spans="1:29" x14ac:dyDescent="0.25">
      <c r="A1" s="28" t="s">
        <v>1087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9" ht="19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9" x14ac:dyDescent="0.25">
      <c r="A3" s="26"/>
      <c r="B3" s="27"/>
      <c r="C3" s="30" t="s">
        <v>1072</v>
      </c>
      <c r="D3" s="31"/>
      <c r="E3" s="31"/>
      <c r="F3" s="31"/>
      <c r="G3" s="31"/>
      <c r="H3" s="32"/>
      <c r="I3" s="33" t="s">
        <v>1073</v>
      </c>
      <c r="J3" s="34"/>
      <c r="K3" s="34"/>
      <c r="L3" s="34"/>
      <c r="M3" s="34"/>
      <c r="N3" s="34"/>
      <c r="O3" s="34"/>
      <c r="P3" s="35"/>
      <c r="Q3" s="20" t="s">
        <v>215</v>
      </c>
      <c r="R3" s="20" t="s">
        <v>3</v>
      </c>
      <c r="S3" s="20" t="s">
        <v>1060</v>
      </c>
    </row>
    <row r="4" spans="1:29" ht="17.25" x14ac:dyDescent="0.25">
      <c r="A4" s="21" t="s">
        <v>0</v>
      </c>
      <c r="B4" s="21" t="s">
        <v>1</v>
      </c>
      <c r="C4" s="21" t="s">
        <v>1068</v>
      </c>
      <c r="D4" s="21" t="s">
        <v>2</v>
      </c>
      <c r="E4" s="22" t="s">
        <v>1069</v>
      </c>
      <c r="F4" s="21" t="s">
        <v>2</v>
      </c>
      <c r="G4" s="21" t="s">
        <v>1070</v>
      </c>
      <c r="H4" s="21" t="s">
        <v>2</v>
      </c>
      <c r="I4" s="23" t="s">
        <v>1068</v>
      </c>
      <c r="J4" s="23" t="s">
        <v>2</v>
      </c>
      <c r="K4" s="23" t="s">
        <v>1071</v>
      </c>
      <c r="L4" s="23" t="s">
        <v>2</v>
      </c>
      <c r="M4" s="23" t="s">
        <v>1070</v>
      </c>
      <c r="N4" s="23" t="s">
        <v>2</v>
      </c>
      <c r="O4" s="24" t="s">
        <v>1074</v>
      </c>
      <c r="P4" s="25" t="s">
        <v>2</v>
      </c>
      <c r="Q4" s="23" t="s">
        <v>1068</v>
      </c>
      <c r="R4" s="21" t="s">
        <v>1070</v>
      </c>
      <c r="S4" s="21" t="s">
        <v>1076</v>
      </c>
    </row>
    <row r="5" spans="1:29" ht="17.25" x14ac:dyDescent="0.25">
      <c r="A5" s="54"/>
      <c r="B5" s="55"/>
      <c r="C5" s="54"/>
      <c r="D5" s="54" t="s">
        <v>1078</v>
      </c>
      <c r="E5" s="56"/>
      <c r="F5" s="54" t="s">
        <v>1078</v>
      </c>
      <c r="G5" s="54"/>
      <c r="H5" s="54" t="s">
        <v>1078</v>
      </c>
      <c r="I5" s="57"/>
      <c r="J5" s="57" t="s">
        <v>1078</v>
      </c>
      <c r="K5" s="57"/>
      <c r="L5" s="57" t="s">
        <v>1078</v>
      </c>
      <c r="M5" s="57"/>
      <c r="N5" s="57" t="s">
        <v>1078</v>
      </c>
      <c r="O5" s="58" t="s">
        <v>1075</v>
      </c>
      <c r="P5" s="57" t="s">
        <v>1078</v>
      </c>
      <c r="Q5" s="56" t="s">
        <v>1069</v>
      </c>
      <c r="R5" s="56" t="s">
        <v>1069</v>
      </c>
      <c r="S5" s="56" t="s">
        <v>1077</v>
      </c>
    </row>
    <row r="6" spans="1:29" x14ac:dyDescent="0.25">
      <c r="A6" s="7" t="s">
        <v>1061</v>
      </c>
      <c r="I6" s="8"/>
      <c r="J6" s="8"/>
      <c r="K6" s="8"/>
      <c r="L6" s="8"/>
      <c r="M6" s="8"/>
      <c r="N6" s="8"/>
      <c r="O6" s="9"/>
      <c r="P6" s="8"/>
    </row>
    <row r="7" spans="1:29" x14ac:dyDescent="0.25">
      <c r="I7" s="8"/>
      <c r="J7" s="8"/>
      <c r="K7" s="8"/>
      <c r="L7" s="8"/>
      <c r="M7" s="8"/>
      <c r="N7" s="8"/>
      <c r="O7" s="9"/>
      <c r="P7" s="8"/>
    </row>
    <row r="8" spans="1:29" x14ac:dyDescent="0.25">
      <c r="A8" s="7" t="s">
        <v>803</v>
      </c>
      <c r="B8" s="10">
        <v>0.32802283783246294</v>
      </c>
      <c r="C8" s="11">
        <v>0.46607583586312001</v>
      </c>
      <c r="D8" s="11">
        <v>2.0514158910974849E-2</v>
      </c>
      <c r="E8" s="11">
        <v>6.1493369535923201E-2</v>
      </c>
      <c r="F8" s="11">
        <v>4.0405379935653301E-3</v>
      </c>
      <c r="G8" s="11">
        <v>5.5504094681796401E-2</v>
      </c>
      <c r="H8" s="11">
        <v>2.6941665074940451E-3</v>
      </c>
      <c r="I8" s="12">
        <v>388.5</v>
      </c>
      <c r="J8" s="12">
        <v>14.2</v>
      </c>
      <c r="K8" s="12">
        <v>384.7</v>
      </c>
      <c r="L8" s="12">
        <v>24.3</v>
      </c>
      <c r="M8" s="12">
        <v>431.4</v>
      </c>
      <c r="N8" s="12">
        <v>108.4</v>
      </c>
      <c r="O8" s="12">
        <v>387.5</v>
      </c>
      <c r="P8" s="12">
        <v>12.3</v>
      </c>
      <c r="Q8" s="13">
        <f t="shared" ref="Q8:Q40" si="0">100*(I8/K8-1)</f>
        <v>0.98778268780868039</v>
      </c>
      <c r="R8" s="13">
        <f t="shared" ref="R8:R40" si="1">100*(M8/K8-1)</f>
        <v>12.139329347543537</v>
      </c>
      <c r="S8" s="14">
        <v>1.4</v>
      </c>
      <c r="U8" s="6"/>
      <c r="V8" s="6"/>
      <c r="W8" s="6"/>
      <c r="X8" s="6"/>
      <c r="Y8" s="6"/>
      <c r="Z8" s="6"/>
      <c r="AA8" s="6"/>
      <c r="AB8" s="6"/>
      <c r="AC8" s="6"/>
    </row>
    <row r="9" spans="1:29" x14ac:dyDescent="0.25">
      <c r="A9" s="7" t="s">
        <v>763</v>
      </c>
      <c r="B9" s="10">
        <v>0.42685280281421772</v>
      </c>
      <c r="C9" s="11">
        <v>0.43962671258276698</v>
      </c>
      <c r="D9" s="11">
        <v>1.749762506569795E-2</v>
      </c>
      <c r="E9" s="11">
        <v>6.09759512243108E-2</v>
      </c>
      <c r="F9" s="11">
        <v>3.1667609187967199E-3</v>
      </c>
      <c r="G9" s="11">
        <v>5.4174056569158302E-2</v>
      </c>
      <c r="H9" s="11">
        <v>2.2747206073038752E-3</v>
      </c>
      <c r="I9" s="12">
        <v>370</v>
      </c>
      <c r="J9" s="12">
        <v>12.3</v>
      </c>
      <c r="K9" s="12">
        <v>381.7</v>
      </c>
      <c r="L9" s="12">
        <v>19.399999999999999</v>
      </c>
      <c r="M9" s="12">
        <v>378.4</v>
      </c>
      <c r="N9" s="12">
        <v>95.4</v>
      </c>
      <c r="O9" s="12">
        <v>373.3</v>
      </c>
      <c r="P9" s="12">
        <v>10.4</v>
      </c>
      <c r="Q9" s="13">
        <f t="shared" si="0"/>
        <v>-3.065234477338219</v>
      </c>
      <c r="R9" s="13">
        <f t="shared" si="1"/>
        <v>-0.86455331412104153</v>
      </c>
      <c r="S9" s="14">
        <v>-2</v>
      </c>
      <c r="U9" s="6"/>
      <c r="V9" s="6"/>
      <c r="W9" s="6"/>
      <c r="X9" s="6"/>
      <c r="Y9" s="6"/>
      <c r="Z9" s="6"/>
      <c r="AA9" s="6"/>
      <c r="AB9" s="6"/>
      <c r="AC9" s="6"/>
    </row>
    <row r="10" spans="1:29" x14ac:dyDescent="0.25">
      <c r="A10" s="7" t="s">
        <v>813</v>
      </c>
      <c r="B10" s="10">
        <v>0.42290681748441694</v>
      </c>
      <c r="C10" s="11">
        <v>0.49143771972566302</v>
      </c>
      <c r="D10" s="11">
        <v>2.74169856197869E-2</v>
      </c>
      <c r="E10" s="11">
        <v>6.2995560636803102E-2</v>
      </c>
      <c r="F10" s="11">
        <v>3.3953696130815752E-3</v>
      </c>
      <c r="G10" s="11">
        <v>5.5312271835925797E-2</v>
      </c>
      <c r="H10" s="11">
        <v>2.436487719458395E-3</v>
      </c>
      <c r="I10" s="12">
        <v>405.9</v>
      </c>
      <c r="J10" s="12">
        <v>18.7</v>
      </c>
      <c r="K10" s="12">
        <v>393.8</v>
      </c>
      <c r="L10" s="12">
        <v>20.6</v>
      </c>
      <c r="M10" s="12">
        <v>423.4</v>
      </c>
      <c r="N10" s="12">
        <v>96.8</v>
      </c>
      <c r="O10" s="12">
        <v>400.4</v>
      </c>
      <c r="P10" s="12">
        <v>13.9</v>
      </c>
      <c r="Q10" s="13">
        <f t="shared" si="0"/>
        <v>3.0726256983240052</v>
      </c>
      <c r="R10" s="13">
        <f t="shared" si="1"/>
        <v>7.516505840528187</v>
      </c>
      <c r="S10" s="14">
        <v>1.2</v>
      </c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25">
      <c r="A11" s="7" t="s">
        <v>792</v>
      </c>
      <c r="B11" s="10">
        <v>0.32747261661423488</v>
      </c>
      <c r="C11" s="11">
        <v>0.47214239053655299</v>
      </c>
      <c r="D11" s="11">
        <v>2.4243096003918451E-2</v>
      </c>
      <c r="E11" s="11">
        <v>6.3099026107106798E-2</v>
      </c>
      <c r="F11" s="11">
        <v>3.8735159366941152E-3</v>
      </c>
      <c r="G11" s="11">
        <v>5.46967263308209E-2</v>
      </c>
      <c r="H11" s="11">
        <v>3.72019548492389E-3</v>
      </c>
      <c r="I11" s="12">
        <v>392.6</v>
      </c>
      <c r="J11" s="12">
        <v>16.7</v>
      </c>
      <c r="K11" s="12">
        <v>394.5</v>
      </c>
      <c r="L11" s="12">
        <v>23.6</v>
      </c>
      <c r="M11" s="12">
        <v>399</v>
      </c>
      <c r="N11" s="12">
        <v>151.6</v>
      </c>
      <c r="O11" s="12">
        <v>393.2</v>
      </c>
      <c r="P11" s="12">
        <v>13.7</v>
      </c>
      <c r="Q11" s="13">
        <f t="shared" si="0"/>
        <v>-0.48162230671735529</v>
      </c>
      <c r="R11" s="13">
        <f t="shared" si="1"/>
        <v>1.1406844106463865</v>
      </c>
      <c r="S11" s="14">
        <v>0.41</v>
      </c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25">
      <c r="A12" s="7" t="s">
        <v>800</v>
      </c>
      <c r="B12" s="10">
        <v>0.58166939070914125</v>
      </c>
      <c r="C12" s="11">
        <v>0.52081794351527599</v>
      </c>
      <c r="D12" s="11">
        <v>2.100372493372225E-2</v>
      </c>
      <c r="E12" s="11">
        <v>6.8009375495001703E-2</v>
      </c>
      <c r="F12" s="11">
        <v>4.5686093108694547E-3</v>
      </c>
      <c r="G12" s="11">
        <v>5.6190063192488898E-2</v>
      </c>
      <c r="H12" s="11">
        <v>2.9199047676573349E-3</v>
      </c>
      <c r="I12" s="12">
        <v>425.7</v>
      </c>
      <c r="J12" s="12">
        <v>14</v>
      </c>
      <c r="K12" s="12">
        <v>424.1</v>
      </c>
      <c r="L12" s="12">
        <v>27.8</v>
      </c>
      <c r="M12" s="12">
        <v>459.3</v>
      </c>
      <c r="N12" s="12">
        <v>114.4</v>
      </c>
      <c r="O12" s="12">
        <v>425.4</v>
      </c>
      <c r="P12" s="12">
        <v>12.6</v>
      </c>
      <c r="Q12" s="13">
        <f t="shared" si="0"/>
        <v>0.37726951190755198</v>
      </c>
      <c r="R12" s="13">
        <f t="shared" si="1"/>
        <v>8.2999292619665219</v>
      </c>
      <c r="S12" s="14">
        <v>1.1000000000000001</v>
      </c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25">
      <c r="A13" s="7" t="s">
        <v>812</v>
      </c>
      <c r="B13" s="10">
        <v>0.41069381758031137</v>
      </c>
      <c r="C13" s="11">
        <v>0.49570260479343398</v>
      </c>
      <c r="D13" s="11">
        <v>2.2552150356381449E-2</v>
      </c>
      <c r="E13" s="11">
        <v>6.38954307735458E-2</v>
      </c>
      <c r="F13" s="11">
        <v>3.6740626619098898E-3</v>
      </c>
      <c r="G13" s="11">
        <v>5.5245370174514301E-2</v>
      </c>
      <c r="H13" s="11">
        <v>2.2882894604051951E-3</v>
      </c>
      <c r="I13" s="12">
        <v>408.8</v>
      </c>
      <c r="J13" s="12">
        <v>15.3</v>
      </c>
      <c r="K13" s="12">
        <v>399.3</v>
      </c>
      <c r="L13" s="12">
        <v>22.4</v>
      </c>
      <c r="M13" s="12">
        <v>419.3</v>
      </c>
      <c r="N13" s="12">
        <v>93</v>
      </c>
      <c r="O13" s="12">
        <v>405.8</v>
      </c>
      <c r="P13" s="12">
        <v>12.8</v>
      </c>
      <c r="Q13" s="13">
        <f t="shared" si="0"/>
        <v>2.3791635361883223</v>
      </c>
      <c r="R13" s="13">
        <f t="shared" si="1"/>
        <v>5.0087653393438458</v>
      </c>
      <c r="S13" s="14">
        <v>1.2</v>
      </c>
      <c r="U13" s="6"/>
      <c r="V13" s="6"/>
      <c r="W13" s="6"/>
      <c r="X13" s="6"/>
      <c r="Y13" s="6"/>
      <c r="Z13" s="6"/>
      <c r="AA13" s="6"/>
      <c r="AB13" s="6"/>
      <c r="AC13" s="6"/>
    </row>
    <row r="14" spans="1:29" x14ac:dyDescent="0.25">
      <c r="A14" s="7" t="s">
        <v>796</v>
      </c>
      <c r="B14" s="10">
        <v>0.31013584066998645</v>
      </c>
      <c r="C14" s="11">
        <v>0.45444511953531003</v>
      </c>
      <c r="D14" s="11">
        <v>1.5565680513294849E-2</v>
      </c>
      <c r="E14" s="11">
        <v>6.0789199728046403E-2</v>
      </c>
      <c r="F14" s="11">
        <v>3.1865711185226999E-3</v>
      </c>
      <c r="G14" s="11">
        <v>5.4532150742367697E-2</v>
      </c>
      <c r="H14" s="11">
        <v>2.4212570633039151E-3</v>
      </c>
      <c r="I14" s="12">
        <v>380.4</v>
      </c>
      <c r="J14" s="12">
        <v>10.9</v>
      </c>
      <c r="K14" s="12">
        <v>380.5</v>
      </c>
      <c r="L14" s="12">
        <v>19.399999999999999</v>
      </c>
      <c r="M14" s="12">
        <v>390.8</v>
      </c>
      <c r="N14" s="12">
        <v>98.8</v>
      </c>
      <c r="O14" s="12">
        <v>380.4</v>
      </c>
      <c r="P14" s="12">
        <v>9.5</v>
      </c>
      <c r="Q14" s="13">
        <f t="shared" si="0"/>
        <v>-2.6281208935619027E-2</v>
      </c>
      <c r="R14" s="13">
        <f t="shared" si="1"/>
        <v>2.7069645203679382</v>
      </c>
      <c r="S14" s="14">
        <v>0.39</v>
      </c>
      <c r="U14" s="6"/>
      <c r="V14" s="6"/>
      <c r="W14" s="6"/>
      <c r="X14" s="6"/>
      <c r="Y14" s="6"/>
      <c r="Z14" s="6"/>
      <c r="AA14" s="6"/>
      <c r="AB14" s="6"/>
      <c r="AC14" s="6"/>
    </row>
    <row r="15" spans="1:29" x14ac:dyDescent="0.25">
      <c r="A15" s="7" t="s">
        <v>787</v>
      </c>
      <c r="B15" s="10">
        <v>0.24133063798304866</v>
      </c>
      <c r="C15" s="11">
        <v>0.48487746976336898</v>
      </c>
      <c r="D15" s="11">
        <v>2.4306617788740249E-2</v>
      </c>
      <c r="E15" s="11">
        <v>6.4741952180701806E-2</v>
      </c>
      <c r="F15" s="11">
        <v>3.7232743128901799E-3</v>
      </c>
      <c r="G15" s="11">
        <v>5.4355491655503602E-2</v>
      </c>
      <c r="H15" s="11">
        <v>3.311734826852715E-3</v>
      </c>
      <c r="I15" s="12">
        <v>401.4</v>
      </c>
      <c r="J15" s="12">
        <v>16.600000000000001</v>
      </c>
      <c r="K15" s="12">
        <v>404.1</v>
      </c>
      <c r="L15" s="12">
        <v>22.4</v>
      </c>
      <c r="M15" s="12">
        <v>386.6</v>
      </c>
      <c r="N15" s="12">
        <v>136.19999999999999</v>
      </c>
      <c r="O15" s="12">
        <v>402.4</v>
      </c>
      <c r="P15" s="12">
        <v>13.4</v>
      </c>
      <c r="Q15" s="13">
        <f t="shared" si="0"/>
        <v>-0.66815144766148027</v>
      </c>
      <c r="R15" s="13">
        <f t="shared" si="1"/>
        <v>-4.3306112348428627</v>
      </c>
      <c r="S15" s="14">
        <v>-0.5</v>
      </c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5">
      <c r="A16" s="7" t="s">
        <v>765</v>
      </c>
      <c r="B16" s="10">
        <v>0.50016403556190669</v>
      </c>
      <c r="C16" s="11">
        <v>0.98662366739353202</v>
      </c>
      <c r="D16" s="11">
        <v>3.7187431038416201E-2</v>
      </c>
      <c r="E16" s="11">
        <v>0.11737337666520101</v>
      </c>
      <c r="F16" s="11">
        <v>6.81374497520935E-3</v>
      </c>
      <c r="G16" s="11">
        <v>5.9433575291576203E-2</v>
      </c>
      <c r="H16" s="11">
        <v>2.4438979010169498E-3</v>
      </c>
      <c r="I16" s="12">
        <v>697</v>
      </c>
      <c r="J16" s="12">
        <v>19</v>
      </c>
      <c r="K16" s="12">
        <v>715.6</v>
      </c>
      <c r="L16" s="12">
        <v>40.4</v>
      </c>
      <c r="M16" s="12">
        <v>580.79999999999995</v>
      </c>
      <c r="N16" s="12">
        <v>87.8</v>
      </c>
      <c r="O16" s="12">
        <v>700.2</v>
      </c>
      <c r="P16" s="12">
        <v>17.3</v>
      </c>
      <c r="Q16" s="13">
        <f t="shared" si="0"/>
        <v>-2.5992174399105727</v>
      </c>
      <c r="R16" s="13">
        <f t="shared" si="1"/>
        <v>-18.837339295695934</v>
      </c>
      <c r="S16" s="14">
        <v>-3.9</v>
      </c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25">
      <c r="A17" s="7" t="s">
        <v>809</v>
      </c>
      <c r="B17" s="10">
        <v>0.30843114346319234</v>
      </c>
      <c r="C17" s="11">
        <v>0.476931516439906</v>
      </c>
      <c r="D17" s="11">
        <v>1.98325013343131E-2</v>
      </c>
      <c r="E17" s="11">
        <v>6.2179023288789097E-2</v>
      </c>
      <c r="F17" s="11">
        <v>3.5109039393729849E-3</v>
      </c>
      <c r="G17" s="11">
        <v>5.3743758527491199E-2</v>
      </c>
      <c r="H17" s="11">
        <v>1.9585217616102002E-3</v>
      </c>
      <c r="I17" s="12">
        <v>395.9</v>
      </c>
      <c r="J17" s="12">
        <v>13.6</v>
      </c>
      <c r="K17" s="12">
        <v>389</v>
      </c>
      <c r="L17" s="12">
        <v>21.2</v>
      </c>
      <c r="M17" s="12">
        <v>357.5</v>
      </c>
      <c r="N17" s="12">
        <v>84.1</v>
      </c>
      <c r="O17" s="12">
        <v>393.9</v>
      </c>
      <c r="P17" s="12">
        <v>11.5</v>
      </c>
      <c r="Q17" s="13">
        <f t="shared" si="0"/>
        <v>1.7737789203084775</v>
      </c>
      <c r="R17" s="13">
        <f t="shared" si="1"/>
        <v>-8.0976863753213344</v>
      </c>
      <c r="S17" s="14">
        <v>-2.1</v>
      </c>
      <c r="U17" s="6"/>
      <c r="V17" s="6"/>
      <c r="W17" s="6"/>
      <c r="X17" s="6"/>
      <c r="Y17" s="6"/>
      <c r="Z17" s="6"/>
      <c r="AA17" s="6"/>
      <c r="AB17" s="6"/>
      <c r="AC17" s="6"/>
    </row>
    <row r="18" spans="1:29" x14ac:dyDescent="0.25">
      <c r="A18" s="7" t="s">
        <v>785</v>
      </c>
      <c r="B18" s="10">
        <v>0.49470170596145779</v>
      </c>
      <c r="C18" s="11">
        <v>0.474901099728465</v>
      </c>
      <c r="D18" s="11">
        <v>2.4931259215232301E-2</v>
      </c>
      <c r="E18" s="11">
        <v>6.3626694070498105E-2</v>
      </c>
      <c r="F18" s="11">
        <v>3.6086048421569749E-3</v>
      </c>
      <c r="G18" s="11">
        <v>5.5510610558354601E-2</v>
      </c>
      <c r="H18" s="11">
        <v>2.9936033004182051E-3</v>
      </c>
      <c r="I18" s="12">
        <v>394.6</v>
      </c>
      <c r="J18" s="12">
        <v>17.100000000000001</v>
      </c>
      <c r="K18" s="12">
        <v>397.5</v>
      </c>
      <c r="L18" s="12">
        <v>21.8</v>
      </c>
      <c r="M18" s="12">
        <v>431.4</v>
      </c>
      <c r="N18" s="12">
        <v>120.5</v>
      </c>
      <c r="O18" s="12">
        <v>395.7</v>
      </c>
      <c r="P18" s="12">
        <v>13.5</v>
      </c>
      <c r="Q18" s="13">
        <f t="shared" si="0"/>
        <v>-0.72955974842766613</v>
      </c>
      <c r="R18" s="13">
        <f t="shared" si="1"/>
        <v>8.5283018867924554</v>
      </c>
      <c r="S18" s="14">
        <v>1.5</v>
      </c>
      <c r="U18" s="6"/>
      <c r="V18" s="6"/>
      <c r="W18" s="6"/>
      <c r="X18" s="6"/>
      <c r="Y18" s="6"/>
      <c r="Z18" s="6"/>
      <c r="AA18" s="6"/>
      <c r="AB18" s="6"/>
      <c r="AC18" s="6"/>
    </row>
    <row r="19" spans="1:29" x14ac:dyDescent="0.25">
      <c r="A19" s="7" t="s">
        <v>811</v>
      </c>
      <c r="B19" s="10">
        <v>0.34566549350485809</v>
      </c>
      <c r="C19" s="11">
        <v>0.48114849675708699</v>
      </c>
      <c r="D19" s="11">
        <v>2.630205601081095E-2</v>
      </c>
      <c r="E19" s="11">
        <v>6.2259357692516303E-2</v>
      </c>
      <c r="F19" s="11">
        <v>3.5907687526068001E-3</v>
      </c>
      <c r="G19" s="11">
        <v>5.3883093937176399E-2</v>
      </c>
      <c r="H19" s="11">
        <v>2.87522170975066E-3</v>
      </c>
      <c r="I19" s="12">
        <v>398.8</v>
      </c>
      <c r="J19" s="12">
        <v>18</v>
      </c>
      <c r="K19" s="12">
        <v>389.6</v>
      </c>
      <c r="L19" s="12">
        <v>21.8</v>
      </c>
      <c r="M19" s="12">
        <v>365.9</v>
      </c>
      <c r="N19" s="12">
        <v>121.3</v>
      </c>
      <c r="O19" s="12">
        <v>395.1</v>
      </c>
      <c r="P19" s="12">
        <v>14</v>
      </c>
      <c r="Q19" s="13">
        <f t="shared" si="0"/>
        <v>2.3613963039014418</v>
      </c>
      <c r="R19" s="13">
        <f t="shared" si="1"/>
        <v>-6.0831622176591438</v>
      </c>
      <c r="S19" s="14">
        <v>-1.9</v>
      </c>
      <c r="U19" s="6"/>
      <c r="V19" s="6"/>
      <c r="W19" s="6"/>
      <c r="X19" s="6"/>
      <c r="Y19" s="6"/>
      <c r="Z19" s="6"/>
      <c r="AA19" s="6"/>
      <c r="AB19" s="6"/>
      <c r="AC19" s="6"/>
    </row>
    <row r="20" spans="1:29" x14ac:dyDescent="0.25">
      <c r="A20" s="7" t="s">
        <v>817</v>
      </c>
      <c r="B20" s="10">
        <v>0.27425856780738261</v>
      </c>
      <c r="C20" s="11">
        <v>0.51507959993646502</v>
      </c>
      <c r="D20" s="11">
        <v>1.838588310745715E-2</v>
      </c>
      <c r="E20" s="11">
        <v>6.4740597109044104E-2</v>
      </c>
      <c r="F20" s="11">
        <v>3.7028035507666551E-3</v>
      </c>
      <c r="G20" s="11">
        <v>5.5789783796187202E-2</v>
      </c>
      <c r="H20" s="11">
        <v>2.049563912119785E-3</v>
      </c>
      <c r="I20" s="12">
        <v>421.9</v>
      </c>
      <c r="J20" s="12">
        <v>12.3</v>
      </c>
      <c r="K20" s="12">
        <v>404.1</v>
      </c>
      <c r="L20" s="12">
        <v>22.4</v>
      </c>
      <c r="M20" s="12">
        <v>443.4</v>
      </c>
      <c r="N20" s="12">
        <v>79.7</v>
      </c>
      <c r="O20" s="12">
        <v>417.8</v>
      </c>
      <c r="P20" s="12">
        <v>10.9</v>
      </c>
      <c r="Q20" s="13">
        <f t="shared" si="0"/>
        <v>4.4048502845830173</v>
      </c>
      <c r="R20" s="13">
        <f t="shared" si="1"/>
        <v>9.7253155159613858</v>
      </c>
      <c r="S20" s="14">
        <v>2.5</v>
      </c>
      <c r="U20" s="6"/>
      <c r="V20" s="6"/>
      <c r="W20" s="6"/>
      <c r="X20" s="6"/>
      <c r="Y20" s="6"/>
      <c r="Z20" s="6"/>
      <c r="AA20" s="6"/>
      <c r="AB20" s="6"/>
      <c r="AC20" s="6"/>
    </row>
    <row r="21" spans="1:29" x14ac:dyDescent="0.25">
      <c r="A21" s="7" t="s">
        <v>743</v>
      </c>
      <c r="B21" s="10">
        <v>0.44754590261360638</v>
      </c>
      <c r="C21" s="11">
        <v>0.45801434214425302</v>
      </c>
      <c r="D21" s="11">
        <v>2.3136487408047399E-2</v>
      </c>
      <c r="E21" s="11">
        <v>6.4882484883941993E-2</v>
      </c>
      <c r="F21" s="11">
        <v>4.0655969245759248E-3</v>
      </c>
      <c r="G21" s="11">
        <v>4.9346092646306197E-2</v>
      </c>
      <c r="H21" s="11">
        <v>2.4397787791160001E-3</v>
      </c>
      <c r="I21" s="12">
        <v>382.9</v>
      </c>
      <c r="J21" s="12">
        <v>16.100000000000001</v>
      </c>
      <c r="K21" s="12">
        <v>405.4</v>
      </c>
      <c r="L21" s="12">
        <v>24.8</v>
      </c>
      <c r="M21" s="12">
        <v>161.1</v>
      </c>
      <c r="N21" s="12">
        <v>113.9</v>
      </c>
      <c r="O21" s="12">
        <v>389.4</v>
      </c>
      <c r="P21" s="12">
        <v>13.5</v>
      </c>
      <c r="Q21" s="13">
        <f t="shared" si="0"/>
        <v>-5.5500740009866822</v>
      </c>
      <c r="R21" s="13">
        <f t="shared" si="1"/>
        <v>-60.261470152935374</v>
      </c>
      <c r="S21" s="14">
        <v>-7.1</v>
      </c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25">
      <c r="A22" s="7" t="s">
        <v>731</v>
      </c>
      <c r="B22" s="10">
        <v>0.70898711919474189</v>
      </c>
      <c r="C22" s="11">
        <v>2.1454691141361302</v>
      </c>
      <c r="D22" s="11">
        <v>8.9918179705915993E-2</v>
      </c>
      <c r="E22" s="11">
        <v>0.20255475431249201</v>
      </c>
      <c r="F22" s="11">
        <v>1.244446009028685E-2</v>
      </c>
      <c r="G22" s="11">
        <v>7.3833187047813095E-2</v>
      </c>
      <c r="H22" s="11">
        <v>2.8538703231985501E-3</v>
      </c>
      <c r="I22" s="15">
        <v>1164</v>
      </c>
      <c r="J22" s="15">
        <v>29</v>
      </c>
      <c r="K22" s="15">
        <v>1189</v>
      </c>
      <c r="L22" s="15">
        <v>66</v>
      </c>
      <c r="M22" s="15">
        <v>1035</v>
      </c>
      <c r="N22" s="15">
        <v>79</v>
      </c>
      <c r="O22" s="15">
        <v>1156</v>
      </c>
      <c r="P22" s="15">
        <v>26</v>
      </c>
      <c r="Q22" s="13">
        <f>100*(I22/K22-1)</f>
        <v>-2.1026072329688783</v>
      </c>
      <c r="R22" s="13">
        <f>100*(M22/K22-1)</f>
        <v>-12.952060555088307</v>
      </c>
      <c r="S22" s="15">
        <v>-4.3</v>
      </c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25">
      <c r="A23" s="7" t="s">
        <v>808</v>
      </c>
      <c r="B23" s="10">
        <v>0.50024085957727149</v>
      </c>
      <c r="C23" s="11">
        <v>0.46716910945517798</v>
      </c>
      <c r="D23" s="11">
        <v>1.938213594474545E-2</v>
      </c>
      <c r="E23" s="11">
        <v>6.1169348605015703E-2</v>
      </c>
      <c r="F23" s="11">
        <v>3.3458859356924552E-3</v>
      </c>
      <c r="G23" s="11">
        <v>5.3698132811731199E-2</v>
      </c>
      <c r="H23" s="11">
        <v>2.1121320421232802E-3</v>
      </c>
      <c r="I23" s="12">
        <v>389.3</v>
      </c>
      <c r="J23" s="12">
        <v>13.4</v>
      </c>
      <c r="K23" s="12">
        <v>382.9</v>
      </c>
      <c r="L23" s="12">
        <v>20</v>
      </c>
      <c r="M23" s="12">
        <v>357.5</v>
      </c>
      <c r="N23" s="12">
        <v>88.3</v>
      </c>
      <c r="O23" s="12">
        <v>387.3</v>
      </c>
      <c r="P23" s="12">
        <v>11.2</v>
      </c>
      <c r="Q23" s="13">
        <f t="shared" si="0"/>
        <v>1.6714546879080805</v>
      </c>
      <c r="R23" s="13">
        <f t="shared" si="1"/>
        <v>-6.6335857926351434</v>
      </c>
      <c r="S23" s="14">
        <v>-1.8</v>
      </c>
      <c r="U23" s="6"/>
      <c r="V23" s="6"/>
      <c r="W23" s="6"/>
      <c r="X23" s="6"/>
      <c r="Y23" s="6"/>
      <c r="Z23" s="6"/>
      <c r="AA23" s="6"/>
      <c r="AB23" s="6"/>
      <c r="AC23" s="6"/>
    </row>
    <row r="24" spans="1:29" x14ac:dyDescent="0.25">
      <c r="A24" s="7" t="s">
        <v>802</v>
      </c>
      <c r="B24" s="10">
        <v>0.19728522018672165</v>
      </c>
      <c r="C24" s="11">
        <v>1.2066694248563199</v>
      </c>
      <c r="D24" s="11">
        <v>4.0766619398040702E-2</v>
      </c>
      <c r="E24" s="11">
        <v>0.132240803249141</v>
      </c>
      <c r="F24" s="11">
        <v>7.5807180318151002E-3</v>
      </c>
      <c r="G24" s="11">
        <v>6.4387192611593494E-2</v>
      </c>
      <c r="H24" s="11">
        <v>2.3064554137502448E-3</v>
      </c>
      <c r="I24" s="12">
        <v>803.7</v>
      </c>
      <c r="J24" s="12">
        <v>18.8</v>
      </c>
      <c r="K24" s="12">
        <v>800.4</v>
      </c>
      <c r="L24" s="12">
        <v>42.7</v>
      </c>
      <c r="M24" s="12">
        <v>753.8</v>
      </c>
      <c r="N24" s="12">
        <v>75.400000000000006</v>
      </c>
      <c r="O24" s="12">
        <v>803.2</v>
      </c>
      <c r="P24" s="12">
        <v>17.399999999999999</v>
      </c>
      <c r="Q24" s="13">
        <f t="shared" si="0"/>
        <v>0.41229385307346433</v>
      </c>
      <c r="R24" s="13">
        <f t="shared" si="1"/>
        <v>-5.8220889555222417</v>
      </c>
      <c r="S24" s="14">
        <v>-2.1</v>
      </c>
      <c r="U24" s="6"/>
      <c r="V24" s="6"/>
      <c r="W24" s="6"/>
      <c r="X24" s="6"/>
      <c r="Y24" s="6"/>
      <c r="Z24" s="6"/>
      <c r="AA24" s="6"/>
      <c r="AB24" s="6"/>
      <c r="AC24" s="6"/>
    </row>
    <row r="25" spans="1:29" x14ac:dyDescent="0.25">
      <c r="A25" s="7" t="s">
        <v>775</v>
      </c>
      <c r="B25" s="10">
        <v>0.10650816146813739</v>
      </c>
      <c r="C25" s="11">
        <v>0.57414150156041199</v>
      </c>
      <c r="D25" s="11">
        <v>2.8945164739721901E-2</v>
      </c>
      <c r="E25" s="11">
        <v>7.5266744334371097E-2</v>
      </c>
      <c r="F25" s="11">
        <v>4.3965863371708304E-3</v>
      </c>
      <c r="G25" s="11">
        <v>5.3898068914466801E-2</v>
      </c>
      <c r="H25" s="11">
        <v>2.8221261911757049E-3</v>
      </c>
      <c r="I25" s="12">
        <v>460.7</v>
      </c>
      <c r="J25" s="12">
        <v>18.600000000000001</v>
      </c>
      <c r="K25" s="12">
        <v>468</v>
      </c>
      <c r="L25" s="12">
        <v>26.4</v>
      </c>
      <c r="M25" s="12">
        <v>365.9</v>
      </c>
      <c r="N25" s="12">
        <v>117.1</v>
      </c>
      <c r="O25" s="12">
        <v>463.1</v>
      </c>
      <c r="P25" s="12">
        <v>15.3</v>
      </c>
      <c r="Q25" s="13">
        <f t="shared" si="0"/>
        <v>-1.5598290598290654</v>
      </c>
      <c r="R25" s="13">
        <f t="shared" si="1"/>
        <v>-21.816239316239315</v>
      </c>
      <c r="S25" s="14">
        <v>-3.2</v>
      </c>
      <c r="U25" s="6"/>
      <c r="V25" s="6"/>
      <c r="W25" s="6"/>
      <c r="X25" s="6"/>
      <c r="Y25" s="6"/>
      <c r="Z25" s="6"/>
      <c r="AA25" s="6"/>
      <c r="AB25" s="6"/>
      <c r="AC25" s="6"/>
    </row>
    <row r="26" spans="1:29" x14ac:dyDescent="0.25">
      <c r="A26" s="7" t="s">
        <v>769</v>
      </c>
      <c r="B26" s="10">
        <v>0.49033068822672948</v>
      </c>
      <c r="C26" s="11">
        <v>0.433179672463407</v>
      </c>
      <c r="D26" s="11">
        <v>1.684440713186475E-2</v>
      </c>
      <c r="E26" s="11">
        <v>5.9596221503152601E-2</v>
      </c>
      <c r="F26" s="11">
        <v>3.21037875619233E-3</v>
      </c>
      <c r="G26" s="11">
        <v>5.1126069895782597E-2</v>
      </c>
      <c r="H26" s="11">
        <v>1.8005137518162849E-3</v>
      </c>
      <c r="I26" s="12">
        <v>365.4</v>
      </c>
      <c r="J26" s="12">
        <v>11.9</v>
      </c>
      <c r="K26" s="12">
        <v>373.2</v>
      </c>
      <c r="L26" s="12">
        <v>19.5</v>
      </c>
      <c r="M26" s="12">
        <v>244.3</v>
      </c>
      <c r="N26" s="12">
        <v>81.099999999999994</v>
      </c>
      <c r="O26" s="12">
        <v>367.5</v>
      </c>
      <c r="P26" s="12">
        <v>10.199999999999999</v>
      </c>
      <c r="Q26" s="13">
        <f t="shared" si="0"/>
        <v>-2.0900321543408373</v>
      </c>
      <c r="R26" s="13">
        <f t="shared" si="1"/>
        <v>-34.539121114683816</v>
      </c>
      <c r="S26" s="14">
        <v>-3.9</v>
      </c>
      <c r="U26" s="6"/>
      <c r="V26" s="6"/>
      <c r="W26" s="6"/>
      <c r="X26" s="6"/>
      <c r="Y26" s="6"/>
      <c r="Z26" s="6"/>
      <c r="AA26" s="6"/>
      <c r="AB26" s="6"/>
      <c r="AC26" s="6"/>
    </row>
    <row r="27" spans="1:29" x14ac:dyDescent="0.25">
      <c r="A27" s="7" t="s">
        <v>814</v>
      </c>
      <c r="B27" s="10">
        <v>0.45761221826069265</v>
      </c>
      <c r="C27" s="11">
        <v>0.46555267553547403</v>
      </c>
      <c r="D27" s="11">
        <v>2.3557515796025351E-2</v>
      </c>
      <c r="E27" s="11">
        <v>5.9800627330509198E-2</v>
      </c>
      <c r="F27" s="11">
        <v>3.8886032758416651E-3</v>
      </c>
      <c r="G27" s="11">
        <v>5.5448214374012199E-2</v>
      </c>
      <c r="H27" s="11">
        <v>2.7879930504719199E-3</v>
      </c>
      <c r="I27" s="12">
        <v>388.1</v>
      </c>
      <c r="J27" s="12">
        <v>16.399999999999999</v>
      </c>
      <c r="K27" s="12">
        <v>374.4</v>
      </c>
      <c r="L27" s="12">
        <v>23.7</v>
      </c>
      <c r="M27" s="12">
        <v>427.4</v>
      </c>
      <c r="N27" s="12">
        <v>112.7</v>
      </c>
      <c r="O27" s="12">
        <v>383.7</v>
      </c>
      <c r="P27" s="12">
        <v>13.6</v>
      </c>
      <c r="Q27" s="13">
        <f t="shared" si="0"/>
        <v>3.6591880341880545</v>
      </c>
      <c r="R27" s="13">
        <f t="shared" si="1"/>
        <v>14.155982905982899</v>
      </c>
      <c r="S27" s="14">
        <v>1.9</v>
      </c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5">
      <c r="A28" s="7" t="s">
        <v>734</v>
      </c>
      <c r="B28" s="10">
        <v>0.35288562282762825</v>
      </c>
      <c r="C28" s="11">
        <v>0.41132917395138502</v>
      </c>
      <c r="D28" s="11">
        <v>2.50336073754884E-2</v>
      </c>
      <c r="E28" s="11">
        <v>5.9987219209919403E-2</v>
      </c>
      <c r="F28" s="11">
        <v>3.9994207957225799E-3</v>
      </c>
      <c r="G28" s="11">
        <v>5.1304662342549198E-2</v>
      </c>
      <c r="H28" s="11">
        <v>3.72018467480831E-3</v>
      </c>
      <c r="I28" s="12">
        <v>349.8</v>
      </c>
      <c r="J28" s="12">
        <v>18</v>
      </c>
      <c r="K28" s="12">
        <v>375.6</v>
      </c>
      <c r="L28" s="12">
        <v>24.3</v>
      </c>
      <c r="M28" s="12">
        <v>253.3</v>
      </c>
      <c r="N28" s="12">
        <v>165.9</v>
      </c>
      <c r="O28" s="12">
        <v>358.8</v>
      </c>
      <c r="P28" s="12">
        <v>14.4</v>
      </c>
      <c r="Q28" s="13">
        <f t="shared" si="0"/>
        <v>-6.8690095846645427</v>
      </c>
      <c r="R28" s="13">
        <f t="shared" si="1"/>
        <v>-32.561235356762516</v>
      </c>
      <c r="S28" s="14">
        <v>-3.8</v>
      </c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5">
      <c r="A29" s="7" t="s">
        <v>810</v>
      </c>
      <c r="B29" s="10">
        <v>0.54815113379557956</v>
      </c>
      <c r="C29" s="11">
        <v>0.50499489454181001</v>
      </c>
      <c r="D29" s="11">
        <v>1.8182028597600101E-2</v>
      </c>
      <c r="E29" s="11">
        <v>6.5205793764213496E-2</v>
      </c>
      <c r="F29" s="11">
        <v>4.0647699716007046E-3</v>
      </c>
      <c r="G29" s="11">
        <v>5.80115542768702E-2</v>
      </c>
      <c r="H29" s="11">
        <v>2.6370051606776999E-3</v>
      </c>
      <c r="I29" s="12">
        <v>415.1</v>
      </c>
      <c r="J29" s="12">
        <v>12.3</v>
      </c>
      <c r="K29" s="12">
        <v>407.2</v>
      </c>
      <c r="L29" s="12">
        <v>24.8</v>
      </c>
      <c r="M29" s="12">
        <v>528.79999999999995</v>
      </c>
      <c r="N29" s="12">
        <v>98.2</v>
      </c>
      <c r="O29" s="12">
        <v>413.6</v>
      </c>
      <c r="P29" s="12">
        <v>11.1</v>
      </c>
      <c r="Q29" s="13">
        <f t="shared" si="0"/>
        <v>1.940078585461702</v>
      </c>
      <c r="R29" s="13">
        <f t="shared" si="1"/>
        <v>29.862475442043213</v>
      </c>
      <c r="S29" s="14">
        <v>3.8</v>
      </c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25">
      <c r="A30" s="7" t="s">
        <v>789</v>
      </c>
      <c r="B30" s="10">
        <v>0.24732591890882058</v>
      </c>
      <c r="C30" s="11">
        <v>5.7665497878446104</v>
      </c>
      <c r="D30" s="11">
        <v>0.29602137112756899</v>
      </c>
      <c r="E30" s="11">
        <v>0.34756327958878902</v>
      </c>
      <c r="F30" s="11">
        <v>2.2955251557191952E-2</v>
      </c>
      <c r="G30" s="11">
        <v>0.11720777345443301</v>
      </c>
      <c r="H30" s="11">
        <v>2.9268942241471498E-3</v>
      </c>
      <c r="I30" s="12">
        <v>1941.4</v>
      </c>
      <c r="J30" s="12">
        <v>44.4</v>
      </c>
      <c r="K30" s="12">
        <v>1923.1</v>
      </c>
      <c r="L30" s="12">
        <v>110</v>
      </c>
      <c r="M30" s="12">
        <v>1913.2</v>
      </c>
      <c r="N30" s="12">
        <v>44.4</v>
      </c>
      <c r="O30" s="12">
        <v>1939.3</v>
      </c>
      <c r="P30" s="12">
        <v>42.6</v>
      </c>
      <c r="Q30" s="13">
        <f t="shared" si="0"/>
        <v>0.95158858093704612</v>
      </c>
      <c r="R30" s="13">
        <f t="shared" si="1"/>
        <v>-0.51479382247412442</v>
      </c>
      <c r="S30" s="14">
        <v>-1.7</v>
      </c>
      <c r="U30" s="6"/>
      <c r="V30" s="6"/>
      <c r="W30" s="6"/>
      <c r="X30" s="6"/>
      <c r="Y30" s="6"/>
      <c r="Z30" s="6"/>
      <c r="AA30" s="6"/>
      <c r="AB30" s="6"/>
      <c r="AC30" s="6"/>
    </row>
    <row r="31" spans="1:29" x14ac:dyDescent="0.25">
      <c r="A31" s="7" t="s">
        <v>737</v>
      </c>
      <c r="B31" s="10">
        <v>0.47868795065068603</v>
      </c>
      <c r="C31" s="11">
        <v>0.46990038803801298</v>
      </c>
      <c r="D31" s="11">
        <v>1.8430948643611351E-2</v>
      </c>
      <c r="E31" s="11">
        <v>6.7070063437564206E-2</v>
      </c>
      <c r="F31" s="11">
        <v>4.0935525936024748E-3</v>
      </c>
      <c r="G31" s="11">
        <v>5.22712835424511E-2</v>
      </c>
      <c r="H31" s="11">
        <v>2.3798553633194398E-3</v>
      </c>
      <c r="I31" s="12">
        <v>391.1</v>
      </c>
      <c r="J31" s="12">
        <v>12.7</v>
      </c>
      <c r="K31" s="12">
        <v>418.7</v>
      </c>
      <c r="L31" s="12">
        <v>24.8</v>
      </c>
      <c r="M31" s="12">
        <v>297.5</v>
      </c>
      <c r="N31" s="12">
        <v>104.7</v>
      </c>
      <c r="O31" s="12">
        <v>396.7</v>
      </c>
      <c r="P31" s="12">
        <v>11.3</v>
      </c>
      <c r="Q31" s="13">
        <f t="shared" si="0"/>
        <v>-6.5918318605206476</v>
      </c>
      <c r="R31" s="13">
        <f t="shared" si="1"/>
        <v>-28.94673990924289</v>
      </c>
      <c r="S31" s="14">
        <v>-4.0999999999999996</v>
      </c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25">
      <c r="A32" s="7" t="s">
        <v>795</v>
      </c>
      <c r="B32" s="10">
        <v>1.1431223817825318</v>
      </c>
      <c r="C32" s="11">
        <v>1.03770403292004</v>
      </c>
      <c r="D32" s="11">
        <v>6.1030916648081503E-2</v>
      </c>
      <c r="E32" s="11">
        <v>0.118673167369321</v>
      </c>
      <c r="F32" s="11">
        <v>8.2922691233670506E-3</v>
      </c>
      <c r="G32" s="11">
        <v>6.3231563684949602E-2</v>
      </c>
      <c r="H32" s="11">
        <v>3.4899657612770798E-3</v>
      </c>
      <c r="I32" s="12">
        <v>722.8</v>
      </c>
      <c r="J32" s="12">
        <v>30.4</v>
      </c>
      <c r="K32" s="12">
        <v>723.1</v>
      </c>
      <c r="L32" s="12">
        <v>49</v>
      </c>
      <c r="M32" s="12">
        <v>714</v>
      </c>
      <c r="N32" s="12">
        <v>117.7</v>
      </c>
      <c r="O32" s="12">
        <v>722.9</v>
      </c>
      <c r="P32" s="12">
        <v>26.1</v>
      </c>
      <c r="Q32" s="13">
        <f t="shared" si="0"/>
        <v>-4.1488037615833306E-2</v>
      </c>
      <c r="R32" s="13">
        <f t="shared" si="1"/>
        <v>-1.2584704743465625</v>
      </c>
      <c r="S32" s="14">
        <v>-0.33</v>
      </c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25">
      <c r="A33" s="7" t="s">
        <v>816</v>
      </c>
      <c r="B33" s="10">
        <v>0.44288736583076538</v>
      </c>
      <c r="C33" s="11">
        <v>0.44818538358717802</v>
      </c>
      <c r="D33" s="11">
        <v>2.3745016855159201E-2</v>
      </c>
      <c r="E33" s="11">
        <v>5.7522491947280999E-2</v>
      </c>
      <c r="F33" s="11">
        <v>4.3644326785539402E-3</v>
      </c>
      <c r="G33" s="11">
        <v>5.5868976070144898E-2</v>
      </c>
      <c r="H33" s="11">
        <v>2.1393852484933649E-3</v>
      </c>
      <c r="I33" s="12">
        <v>376</v>
      </c>
      <c r="J33" s="12">
        <v>16.600000000000001</v>
      </c>
      <c r="K33" s="12">
        <v>360.4</v>
      </c>
      <c r="L33" s="12">
        <v>26.8</v>
      </c>
      <c r="M33" s="12">
        <v>447.4</v>
      </c>
      <c r="N33" s="12">
        <v>83.5</v>
      </c>
      <c r="O33" s="12">
        <v>371.7</v>
      </c>
      <c r="P33" s="12">
        <v>14.3</v>
      </c>
      <c r="Q33" s="13">
        <f t="shared" si="0"/>
        <v>4.3285238623751443</v>
      </c>
      <c r="R33" s="13">
        <f t="shared" si="1"/>
        <v>24.13984461709213</v>
      </c>
      <c r="S33" s="14">
        <v>2.7</v>
      </c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25">
      <c r="A34" s="7" t="s">
        <v>742</v>
      </c>
      <c r="B34" s="10">
        <v>0.39861880963830459</v>
      </c>
      <c r="C34" s="11">
        <v>0.48263097478064798</v>
      </c>
      <c r="D34" s="11">
        <v>3.0775894502823802E-2</v>
      </c>
      <c r="E34" s="11">
        <v>6.8074568677973499E-2</v>
      </c>
      <c r="F34" s="11">
        <v>3.9305300068642451E-3</v>
      </c>
      <c r="G34" s="11">
        <v>5.0837440412130099E-2</v>
      </c>
      <c r="H34" s="11">
        <v>2.7562362673475699E-3</v>
      </c>
      <c r="I34" s="12">
        <v>399.9</v>
      </c>
      <c r="J34" s="12">
        <v>21.1</v>
      </c>
      <c r="K34" s="12">
        <v>424.7</v>
      </c>
      <c r="L34" s="12">
        <v>23.5</v>
      </c>
      <c r="M34" s="12">
        <v>230.7</v>
      </c>
      <c r="N34" s="12">
        <v>127.3</v>
      </c>
      <c r="O34" s="12">
        <v>410.8</v>
      </c>
      <c r="P34" s="12">
        <v>15.7</v>
      </c>
      <c r="Q34" s="13">
        <f t="shared" si="0"/>
        <v>-5.8394160583941641</v>
      </c>
      <c r="R34" s="13">
        <f t="shared" si="1"/>
        <v>-45.679303037438189</v>
      </c>
      <c r="S34" s="14">
        <v>-5.6</v>
      </c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25">
      <c r="A35" s="7" t="s">
        <v>806</v>
      </c>
      <c r="B35" s="10">
        <v>0.48467198212342166</v>
      </c>
      <c r="C35" s="11">
        <v>0.57745875160764604</v>
      </c>
      <c r="D35" s="11">
        <v>3.4186277090225398E-2</v>
      </c>
      <c r="E35" s="11">
        <v>7.3603639786905595E-2</v>
      </c>
      <c r="F35" s="11">
        <v>5.3356232822590497E-3</v>
      </c>
      <c r="G35" s="11">
        <v>5.6638076016198399E-2</v>
      </c>
      <c r="H35" s="11">
        <v>2.2628458672405002E-3</v>
      </c>
      <c r="I35" s="12">
        <v>462.9</v>
      </c>
      <c r="J35" s="12">
        <v>22</v>
      </c>
      <c r="K35" s="12">
        <v>457.8</v>
      </c>
      <c r="L35" s="12">
        <v>33</v>
      </c>
      <c r="M35" s="12">
        <v>475</v>
      </c>
      <c r="N35" s="12">
        <v>89.9</v>
      </c>
      <c r="O35" s="12">
        <v>461.3</v>
      </c>
      <c r="P35" s="12">
        <v>18.5</v>
      </c>
      <c r="Q35" s="13">
        <f t="shared" si="0"/>
        <v>1.1140235910878094</v>
      </c>
      <c r="R35" s="13">
        <f t="shared" si="1"/>
        <v>3.757099169943201</v>
      </c>
      <c r="S35" s="14">
        <v>0.59</v>
      </c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25">
      <c r="A36" s="7" t="s">
        <v>780</v>
      </c>
      <c r="B36" s="10">
        <v>0.31295929484699442</v>
      </c>
      <c r="C36" s="11">
        <v>0.97309602332658196</v>
      </c>
      <c r="D36" s="11">
        <v>4.8921958629583102E-2</v>
      </c>
      <c r="E36" s="11">
        <v>0.114299546012664</v>
      </c>
      <c r="F36" s="11">
        <v>7.26534384306355E-3</v>
      </c>
      <c r="G36" s="11">
        <v>6.1822885597922997E-2</v>
      </c>
      <c r="H36" s="11">
        <v>3.1475053915857652E-3</v>
      </c>
      <c r="I36" s="12">
        <v>690.1</v>
      </c>
      <c r="J36" s="12">
        <v>25.2</v>
      </c>
      <c r="K36" s="12">
        <v>697.7</v>
      </c>
      <c r="L36" s="12">
        <v>43.4</v>
      </c>
      <c r="M36" s="12">
        <v>666.2</v>
      </c>
      <c r="N36" s="12">
        <v>107.4</v>
      </c>
      <c r="O36" s="12">
        <v>691.9</v>
      </c>
      <c r="P36" s="12">
        <v>22</v>
      </c>
      <c r="Q36" s="13">
        <f t="shared" si="0"/>
        <v>-1.0892933925756076</v>
      </c>
      <c r="R36" s="13">
        <f t="shared" si="1"/>
        <v>-4.5148344560699378</v>
      </c>
      <c r="S36" s="14">
        <v>-0.88</v>
      </c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25">
      <c r="A37" s="7" t="s">
        <v>799</v>
      </c>
      <c r="B37" s="10">
        <v>0.3918826507134498</v>
      </c>
      <c r="C37" s="11">
        <v>0.47908082515195399</v>
      </c>
      <c r="D37" s="11">
        <v>2.8325930924694601E-2</v>
      </c>
      <c r="E37" s="11">
        <v>6.3384331109067202E-2</v>
      </c>
      <c r="F37" s="11">
        <v>4.06845583256394E-3</v>
      </c>
      <c r="G37" s="11">
        <v>5.6093506757898801E-2</v>
      </c>
      <c r="H37" s="11">
        <v>3.75296099642923E-3</v>
      </c>
      <c r="I37" s="12">
        <v>397.5</v>
      </c>
      <c r="J37" s="12">
        <v>19.399999999999999</v>
      </c>
      <c r="K37" s="12">
        <v>396.3</v>
      </c>
      <c r="L37" s="12">
        <v>24.9</v>
      </c>
      <c r="M37" s="12">
        <v>455.3</v>
      </c>
      <c r="N37" s="12">
        <v>150.30000000000001</v>
      </c>
      <c r="O37" s="12">
        <v>397</v>
      </c>
      <c r="P37" s="12">
        <v>15.4</v>
      </c>
      <c r="Q37" s="13">
        <f t="shared" si="0"/>
        <v>0.30280090840271168</v>
      </c>
      <c r="R37" s="13">
        <f t="shared" si="1"/>
        <v>14.887711329800645</v>
      </c>
      <c r="S37" s="14">
        <v>2.1</v>
      </c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25">
      <c r="A38" s="7" t="s">
        <v>760</v>
      </c>
      <c r="B38" s="10">
        <v>0.31165244549169113</v>
      </c>
      <c r="C38" s="11">
        <v>0.45763850070008</v>
      </c>
      <c r="D38" s="11">
        <v>2.78847983977231E-2</v>
      </c>
      <c r="E38" s="11">
        <v>6.3376557641497897E-2</v>
      </c>
      <c r="F38" s="11">
        <v>4.4951068390854752E-3</v>
      </c>
      <c r="G38" s="11">
        <v>5.3815948665295599E-2</v>
      </c>
      <c r="H38" s="11">
        <v>3.4169964383087849E-3</v>
      </c>
      <c r="I38" s="12">
        <v>382.6</v>
      </c>
      <c r="J38" s="12">
        <v>19.399999999999999</v>
      </c>
      <c r="K38" s="12">
        <v>396.3</v>
      </c>
      <c r="L38" s="12">
        <v>27.3</v>
      </c>
      <c r="M38" s="12">
        <v>361.7</v>
      </c>
      <c r="N38" s="12">
        <v>142.6</v>
      </c>
      <c r="O38" s="12">
        <v>387.1</v>
      </c>
      <c r="P38" s="12">
        <v>15.9</v>
      </c>
      <c r="Q38" s="13">
        <f t="shared" si="0"/>
        <v>-3.4569770375977749</v>
      </c>
      <c r="R38" s="13">
        <f t="shared" si="1"/>
        <v>-8.7307595256119193</v>
      </c>
      <c r="S38" s="14">
        <v>-1.7</v>
      </c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25">
      <c r="A39" s="7" t="s">
        <v>770</v>
      </c>
      <c r="B39" s="10">
        <v>0.31788070164466287</v>
      </c>
      <c r="C39" s="11">
        <v>0.47173212762977501</v>
      </c>
      <c r="D39" s="11">
        <v>2.6110101327303101E-2</v>
      </c>
      <c r="E39" s="11">
        <v>6.4063015247291105E-2</v>
      </c>
      <c r="F39" s="11">
        <v>3.7403449671315398E-3</v>
      </c>
      <c r="G39" s="11">
        <v>5.5014020656721702E-2</v>
      </c>
      <c r="H39" s="11">
        <v>3.0331497493434902E-3</v>
      </c>
      <c r="I39" s="12">
        <v>392.4</v>
      </c>
      <c r="J39" s="12">
        <v>18</v>
      </c>
      <c r="K39" s="12">
        <v>400.5</v>
      </c>
      <c r="L39" s="12">
        <v>22.4</v>
      </c>
      <c r="M39" s="12">
        <v>411.2</v>
      </c>
      <c r="N39" s="12">
        <v>122</v>
      </c>
      <c r="O39" s="12">
        <v>395.5</v>
      </c>
      <c r="P39" s="12">
        <v>14.1</v>
      </c>
      <c r="Q39" s="13">
        <f t="shared" si="0"/>
        <v>-2.0224719101123667</v>
      </c>
      <c r="R39" s="13">
        <f t="shared" si="1"/>
        <v>2.671660424469402</v>
      </c>
      <c r="S39" s="14">
        <v>1.4</v>
      </c>
      <c r="U39" s="6"/>
      <c r="V39" s="6"/>
      <c r="W39" s="6"/>
      <c r="X39" s="6"/>
      <c r="Y39" s="6"/>
      <c r="Z39" s="6"/>
      <c r="AA39" s="6"/>
      <c r="AB39" s="6"/>
      <c r="AC39" s="6"/>
    </row>
    <row r="40" spans="1:29" x14ac:dyDescent="0.25">
      <c r="A40" s="7" t="s">
        <v>751</v>
      </c>
      <c r="B40" s="10">
        <v>0.49460255154765315</v>
      </c>
      <c r="C40" s="11">
        <v>0.45431046729239599</v>
      </c>
      <c r="D40" s="11">
        <v>2.01324244337335E-2</v>
      </c>
      <c r="E40" s="11">
        <v>6.3686339618559407E-2</v>
      </c>
      <c r="F40" s="11">
        <v>3.2654321933279751E-3</v>
      </c>
      <c r="G40" s="11">
        <v>5.1679867418122402E-2</v>
      </c>
      <c r="H40" s="11">
        <v>2.1186394117332051E-3</v>
      </c>
      <c r="I40" s="12">
        <v>380.3</v>
      </c>
      <c r="J40" s="12">
        <v>14</v>
      </c>
      <c r="K40" s="12">
        <v>398.1</v>
      </c>
      <c r="L40" s="12">
        <v>20</v>
      </c>
      <c r="M40" s="12">
        <v>271.10000000000002</v>
      </c>
      <c r="N40" s="12">
        <v>93.1</v>
      </c>
      <c r="O40" s="12">
        <v>386.1</v>
      </c>
      <c r="P40" s="12">
        <v>11.5</v>
      </c>
      <c r="Q40" s="13">
        <f t="shared" si="0"/>
        <v>-4.4712383823160007</v>
      </c>
      <c r="R40" s="13">
        <f t="shared" si="1"/>
        <v>-31.90153227832203</v>
      </c>
      <c r="S40" s="14">
        <v>-3.6</v>
      </c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25">
      <c r="A41" s="7" t="s">
        <v>767</v>
      </c>
      <c r="B41" s="10">
        <v>0.49801990078219305</v>
      </c>
      <c r="C41" s="11">
        <v>0.46439383337189499</v>
      </c>
      <c r="D41" s="11">
        <v>1.2587867706472701E-2</v>
      </c>
      <c r="E41" s="11">
        <v>6.3375411087404895E-2</v>
      </c>
      <c r="F41" s="11">
        <v>3.4070917374891701E-3</v>
      </c>
      <c r="G41" s="11">
        <v>5.4077802570520597E-2</v>
      </c>
      <c r="H41" s="11">
        <v>1.7900769552542349E-3</v>
      </c>
      <c r="I41" s="12">
        <v>387.3</v>
      </c>
      <c r="J41" s="12">
        <v>8.6999999999999993</v>
      </c>
      <c r="K41" s="12">
        <v>396.3</v>
      </c>
      <c r="L41" s="12">
        <v>20.6</v>
      </c>
      <c r="M41" s="12">
        <v>374.2</v>
      </c>
      <c r="N41" s="12">
        <v>74.900000000000006</v>
      </c>
      <c r="O41" s="12">
        <v>388.6</v>
      </c>
      <c r="P41" s="12">
        <v>8.1</v>
      </c>
      <c r="Q41" s="13">
        <f t="shared" ref="Q41:Q72" si="2">100*(I41/K41-1)</f>
        <v>-2.2710068130204375</v>
      </c>
      <c r="R41" s="13">
        <f t="shared" ref="R41:R72" si="3">100*(M41/K41-1)</f>
        <v>-5.5765833964168561</v>
      </c>
      <c r="S41" s="14">
        <v>-1.4</v>
      </c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25">
      <c r="A42" s="7" t="s">
        <v>748</v>
      </c>
      <c r="B42" s="10">
        <v>0.53453017631168387</v>
      </c>
      <c r="C42" s="11">
        <v>0.43604429046701498</v>
      </c>
      <c r="D42" s="11">
        <v>2.2726898483833899E-2</v>
      </c>
      <c r="E42" s="11">
        <v>6.1715412324599102E-2</v>
      </c>
      <c r="F42" s="11">
        <v>3.6830127088282099E-3</v>
      </c>
      <c r="G42" s="11">
        <v>5.2773965944283997E-2</v>
      </c>
      <c r="H42" s="11">
        <v>3.2665416422118401E-3</v>
      </c>
      <c r="I42" s="12">
        <v>367.4</v>
      </c>
      <c r="J42" s="12">
        <v>16.100000000000001</v>
      </c>
      <c r="K42" s="12">
        <v>386</v>
      </c>
      <c r="L42" s="12">
        <v>22.5</v>
      </c>
      <c r="M42" s="12">
        <v>319.2</v>
      </c>
      <c r="N42" s="12">
        <v>142.1</v>
      </c>
      <c r="O42" s="12">
        <v>373.6</v>
      </c>
      <c r="P42" s="12">
        <v>13.1</v>
      </c>
      <c r="Q42" s="13">
        <f t="shared" si="2"/>
        <v>-4.8186528497409338</v>
      </c>
      <c r="R42" s="13">
        <f t="shared" si="3"/>
        <v>-17.30569948186529</v>
      </c>
      <c r="S42" s="14">
        <v>-2.4</v>
      </c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25">
      <c r="A43" s="7" t="s">
        <v>755</v>
      </c>
      <c r="B43" s="10">
        <v>0.53525462713121053</v>
      </c>
      <c r="C43" s="11">
        <v>0.46988390931912599</v>
      </c>
      <c r="D43" s="11">
        <v>2.241873407573235E-2</v>
      </c>
      <c r="E43" s="11">
        <v>6.5160270454452399E-2</v>
      </c>
      <c r="F43" s="11">
        <v>3.807887191373325E-3</v>
      </c>
      <c r="G43" s="11">
        <v>5.2829446287604297E-2</v>
      </c>
      <c r="H43" s="11">
        <v>1.800439085611985E-3</v>
      </c>
      <c r="I43" s="12">
        <v>391.1</v>
      </c>
      <c r="J43" s="12">
        <v>15.5</v>
      </c>
      <c r="K43" s="12">
        <v>407.2</v>
      </c>
      <c r="L43" s="12">
        <v>23</v>
      </c>
      <c r="M43" s="12">
        <v>319.2</v>
      </c>
      <c r="N43" s="12">
        <v>77.5</v>
      </c>
      <c r="O43" s="12">
        <v>396.1</v>
      </c>
      <c r="P43" s="12">
        <v>12.9</v>
      </c>
      <c r="Q43" s="13">
        <f t="shared" si="2"/>
        <v>-3.9538310412573607</v>
      </c>
      <c r="R43" s="13">
        <f t="shared" si="3"/>
        <v>-21.611001964636543</v>
      </c>
      <c r="S43" s="14">
        <v>-2.6</v>
      </c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25">
      <c r="A44" s="7" t="s">
        <v>782</v>
      </c>
      <c r="B44" s="10">
        <v>0.19081087612535008</v>
      </c>
      <c r="C44" s="11">
        <v>0.57678852248304902</v>
      </c>
      <c r="D44" s="11">
        <v>1.9374385436595601E-2</v>
      </c>
      <c r="E44" s="11">
        <v>7.5107406829043905E-2</v>
      </c>
      <c r="F44" s="11">
        <v>3.9366905530430849E-3</v>
      </c>
      <c r="G44" s="11">
        <v>5.5760294509324002E-2</v>
      </c>
      <c r="H44" s="11">
        <v>1.3286742509593049E-3</v>
      </c>
      <c r="I44" s="12">
        <v>462.4</v>
      </c>
      <c r="J44" s="12">
        <v>12.5</v>
      </c>
      <c r="K44" s="12">
        <v>466.8</v>
      </c>
      <c r="L44" s="12">
        <v>23.4</v>
      </c>
      <c r="M44" s="12">
        <v>443.4</v>
      </c>
      <c r="N44" s="12">
        <v>51.8</v>
      </c>
      <c r="O44" s="12">
        <v>463.4</v>
      </c>
      <c r="P44" s="12">
        <v>11.1</v>
      </c>
      <c r="Q44" s="13">
        <f t="shared" si="2"/>
        <v>-0.9425878320479919</v>
      </c>
      <c r="R44" s="13">
        <f t="shared" si="3"/>
        <v>-5.0128534704370287</v>
      </c>
      <c r="S44" s="14">
        <v>-0.69</v>
      </c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25">
      <c r="A45" s="7" t="s">
        <v>773</v>
      </c>
      <c r="B45" s="10">
        <v>0.49755785668594565</v>
      </c>
      <c r="C45" s="11">
        <v>0.45151964800870598</v>
      </c>
      <c r="D45" s="11">
        <v>1.5660473496184352E-2</v>
      </c>
      <c r="E45" s="11">
        <v>6.1452458393756702E-2</v>
      </c>
      <c r="F45" s="11">
        <v>3.3390482660174449E-3</v>
      </c>
      <c r="G45" s="11">
        <v>5.4022077142742798E-2</v>
      </c>
      <c r="H45" s="11">
        <v>1.9951653627494651E-3</v>
      </c>
      <c r="I45" s="12">
        <v>378.3</v>
      </c>
      <c r="J45" s="12">
        <v>11</v>
      </c>
      <c r="K45" s="12">
        <v>384.7</v>
      </c>
      <c r="L45" s="12">
        <v>20</v>
      </c>
      <c r="M45" s="12">
        <v>370</v>
      </c>
      <c r="N45" s="12">
        <v>83.4</v>
      </c>
      <c r="O45" s="12">
        <v>379.8</v>
      </c>
      <c r="P45" s="12">
        <v>9.6999999999999993</v>
      </c>
      <c r="Q45" s="13">
        <f t="shared" si="2"/>
        <v>-1.6636340005198758</v>
      </c>
      <c r="R45" s="13">
        <f t="shared" si="3"/>
        <v>-3.8211593449441139</v>
      </c>
      <c r="S45" s="14">
        <v>-0.96</v>
      </c>
      <c r="U45" s="6"/>
      <c r="V45" s="6"/>
      <c r="W45" s="6"/>
      <c r="X45" s="6"/>
      <c r="Y45" s="6"/>
      <c r="Z45" s="6"/>
      <c r="AA45" s="6"/>
      <c r="AB45" s="6"/>
      <c r="AC45" s="6"/>
    </row>
    <row r="46" spans="1:29" x14ac:dyDescent="0.25">
      <c r="A46" s="7" t="s">
        <v>793</v>
      </c>
      <c r="B46" s="10">
        <v>0.36054037687190765</v>
      </c>
      <c r="C46" s="11">
        <v>0.43654536563398499</v>
      </c>
      <c r="D46" s="11">
        <v>2.0506549541279149E-2</v>
      </c>
      <c r="E46" s="11">
        <v>5.8876223347586402E-2</v>
      </c>
      <c r="F46" s="11">
        <v>3.6835511877368302E-3</v>
      </c>
      <c r="G46" s="11">
        <v>5.3168820392627103E-2</v>
      </c>
      <c r="H46" s="11">
        <v>2.1993550210323998E-3</v>
      </c>
      <c r="I46" s="12">
        <v>367.8</v>
      </c>
      <c r="J46" s="12">
        <v>14.5</v>
      </c>
      <c r="K46" s="12">
        <v>368.9</v>
      </c>
      <c r="L46" s="12">
        <v>22.5</v>
      </c>
      <c r="M46" s="12">
        <v>336.3</v>
      </c>
      <c r="N46" s="12">
        <v>93.7</v>
      </c>
      <c r="O46" s="12">
        <v>368.1</v>
      </c>
      <c r="P46" s="12">
        <v>12.2</v>
      </c>
      <c r="Q46" s="13">
        <f t="shared" si="2"/>
        <v>-0.29818378964487913</v>
      </c>
      <c r="R46" s="13">
        <f t="shared" si="3"/>
        <v>-8.8370832203849226</v>
      </c>
      <c r="S46" s="14">
        <v>-1.1000000000000001</v>
      </c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25">
      <c r="A47" s="7" t="s">
        <v>768</v>
      </c>
      <c r="B47" s="10">
        <v>0.32215496954011991</v>
      </c>
      <c r="C47" s="11">
        <v>0.43977599893674801</v>
      </c>
      <c r="D47" s="11">
        <v>1.7951237730334999E-2</v>
      </c>
      <c r="E47" s="11">
        <v>6.0513512460281103E-2</v>
      </c>
      <c r="F47" s="11">
        <v>3.5099247398532249E-3</v>
      </c>
      <c r="G47" s="11">
        <v>5.3338964697934199E-2</v>
      </c>
      <c r="H47" s="11">
        <v>1.94751214860262E-3</v>
      </c>
      <c r="I47" s="12">
        <v>370.1</v>
      </c>
      <c r="J47" s="12">
        <v>12.7</v>
      </c>
      <c r="K47" s="12">
        <v>378.7</v>
      </c>
      <c r="L47" s="12">
        <v>21.3</v>
      </c>
      <c r="M47" s="12">
        <v>340.6</v>
      </c>
      <c r="N47" s="12">
        <v>80.7</v>
      </c>
      <c r="O47" s="12">
        <v>372.3</v>
      </c>
      <c r="P47" s="12">
        <v>10.9</v>
      </c>
      <c r="Q47" s="13">
        <f t="shared" si="2"/>
        <v>-2.270926855030353</v>
      </c>
      <c r="R47" s="13">
        <f t="shared" si="3"/>
        <v>-10.060734090308943</v>
      </c>
      <c r="S47" s="14">
        <v>-1.3</v>
      </c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25">
      <c r="A48" s="7" t="s">
        <v>752</v>
      </c>
      <c r="B48" s="10">
        <v>0.49892586175582682</v>
      </c>
      <c r="C48" s="11">
        <v>0.44938970265293499</v>
      </c>
      <c r="D48" s="11">
        <v>2.147595953570515E-2</v>
      </c>
      <c r="E48" s="11">
        <v>6.3059137342357505E-2</v>
      </c>
      <c r="F48" s="11">
        <v>3.694166671299575E-3</v>
      </c>
      <c r="G48" s="11">
        <v>5.45237378387693E-2</v>
      </c>
      <c r="H48" s="11">
        <v>2.79901564532182E-3</v>
      </c>
      <c r="I48" s="12">
        <v>376.9</v>
      </c>
      <c r="J48" s="12">
        <v>15.1</v>
      </c>
      <c r="K48" s="12">
        <v>394.5</v>
      </c>
      <c r="L48" s="12">
        <v>22.4</v>
      </c>
      <c r="M48" s="12">
        <v>390.8</v>
      </c>
      <c r="N48" s="12">
        <v>115.3</v>
      </c>
      <c r="O48" s="12">
        <v>382.2</v>
      </c>
      <c r="P48" s="12">
        <v>12.5</v>
      </c>
      <c r="Q48" s="13">
        <f t="shared" si="2"/>
        <v>-4.4613434727503236</v>
      </c>
      <c r="R48" s="13">
        <f t="shared" si="3"/>
        <v>-0.93789607097591876</v>
      </c>
      <c r="S48" s="14">
        <v>-2.8</v>
      </c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25">
      <c r="A49" s="7" t="s">
        <v>815</v>
      </c>
      <c r="B49" s="10">
        <v>0.48441039062170221</v>
      </c>
      <c r="C49" s="11">
        <v>0.46117240046433999</v>
      </c>
      <c r="D49" s="11">
        <v>1.6100219527847001E-2</v>
      </c>
      <c r="E49" s="11">
        <v>5.9171579910016703E-2</v>
      </c>
      <c r="F49" s="11">
        <v>3.17575977193606E-3</v>
      </c>
      <c r="G49" s="11">
        <v>5.6499689672284102E-2</v>
      </c>
      <c r="H49" s="11">
        <v>2.1681124612532199E-3</v>
      </c>
      <c r="I49" s="12">
        <v>385.1</v>
      </c>
      <c r="J49" s="12">
        <v>11.2</v>
      </c>
      <c r="K49" s="12">
        <v>370.8</v>
      </c>
      <c r="L49" s="12">
        <v>19.5</v>
      </c>
      <c r="M49" s="12">
        <v>471.1</v>
      </c>
      <c r="N49" s="12">
        <v>86.2</v>
      </c>
      <c r="O49" s="12">
        <v>381.5</v>
      </c>
      <c r="P49" s="12">
        <v>9.8000000000000007</v>
      </c>
      <c r="Q49" s="13">
        <f t="shared" si="2"/>
        <v>3.8565264293419554</v>
      </c>
      <c r="R49" s="13">
        <f t="shared" si="3"/>
        <v>27.049622437971955</v>
      </c>
      <c r="S49" s="14">
        <v>2.9</v>
      </c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25">
      <c r="A50" s="7" t="s">
        <v>750</v>
      </c>
      <c r="B50" s="10">
        <v>0.37514315169286261</v>
      </c>
      <c r="C50" s="11">
        <v>0.44928583408503098</v>
      </c>
      <c r="D50" s="11">
        <v>1.7699322884917001E-2</v>
      </c>
      <c r="E50" s="11">
        <v>6.3113802100373095E-2</v>
      </c>
      <c r="F50" s="11">
        <v>3.68649975264821E-3</v>
      </c>
      <c r="G50" s="11">
        <v>5.2085117718979203E-2</v>
      </c>
      <c r="H50" s="11">
        <v>1.80322970635023E-3</v>
      </c>
      <c r="I50" s="12">
        <v>376.8</v>
      </c>
      <c r="J50" s="12">
        <v>12.4</v>
      </c>
      <c r="K50" s="12">
        <v>394.5</v>
      </c>
      <c r="L50" s="12">
        <v>22.4</v>
      </c>
      <c r="M50" s="12">
        <v>288.8</v>
      </c>
      <c r="N50" s="12">
        <v>79</v>
      </c>
      <c r="O50" s="12">
        <v>380.8</v>
      </c>
      <c r="P50" s="12">
        <v>10.9</v>
      </c>
      <c r="Q50" s="13">
        <f t="shared" si="2"/>
        <v>-4.4866920152091261</v>
      </c>
      <c r="R50" s="13">
        <f t="shared" si="3"/>
        <v>-26.79340937896071</v>
      </c>
      <c r="S50" s="14">
        <v>-3.2</v>
      </c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25">
      <c r="A51" s="7" t="s">
        <v>735</v>
      </c>
      <c r="B51" s="10">
        <v>0.52121427331967696</v>
      </c>
      <c r="C51" s="11">
        <v>0.45349221911691401</v>
      </c>
      <c r="D51" s="11">
        <v>1.791117213898075E-2</v>
      </c>
      <c r="E51" s="11">
        <v>6.5195556140032099E-2</v>
      </c>
      <c r="F51" s="11">
        <v>3.6001488440561098E-3</v>
      </c>
      <c r="G51" s="11">
        <v>5.0249711196548197E-2</v>
      </c>
      <c r="H51" s="11">
        <v>1.563490151770005E-3</v>
      </c>
      <c r="I51" s="12">
        <v>379.7</v>
      </c>
      <c r="J51" s="12">
        <v>12.5</v>
      </c>
      <c r="K51" s="12">
        <v>407.2</v>
      </c>
      <c r="L51" s="12">
        <v>21.8</v>
      </c>
      <c r="M51" s="12">
        <v>203.2</v>
      </c>
      <c r="N51" s="12">
        <v>74</v>
      </c>
      <c r="O51" s="12">
        <v>386.4</v>
      </c>
      <c r="P51" s="12">
        <v>10.8</v>
      </c>
      <c r="Q51" s="13">
        <f t="shared" si="2"/>
        <v>-6.753438113948917</v>
      </c>
      <c r="R51" s="13">
        <f t="shared" si="3"/>
        <v>-50.098231827111981</v>
      </c>
      <c r="S51" s="14">
        <v>-5.8</v>
      </c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25">
      <c r="A52" s="7" t="s">
        <v>764</v>
      </c>
      <c r="B52" s="10">
        <v>0.54479830496666615</v>
      </c>
      <c r="C52" s="11">
        <v>0.445273868661408</v>
      </c>
      <c r="D52" s="11">
        <v>1.4828938710924999E-2</v>
      </c>
      <c r="E52" s="11">
        <v>6.1450603452471102E-2</v>
      </c>
      <c r="F52" s="11">
        <v>3.3631150937354901E-3</v>
      </c>
      <c r="G52" s="11">
        <v>5.2625731398805102E-2</v>
      </c>
      <c r="H52" s="11">
        <v>1.663105860792335E-3</v>
      </c>
      <c r="I52" s="12">
        <v>374</v>
      </c>
      <c r="J52" s="12">
        <v>10.4</v>
      </c>
      <c r="K52" s="12">
        <v>384.7</v>
      </c>
      <c r="L52" s="12">
        <v>20.6</v>
      </c>
      <c r="M52" s="12">
        <v>310.60000000000002</v>
      </c>
      <c r="N52" s="12">
        <v>73.599999999999994</v>
      </c>
      <c r="O52" s="12">
        <v>376.1</v>
      </c>
      <c r="P52" s="12">
        <v>9.3000000000000007</v>
      </c>
      <c r="Q52" s="13">
        <f t="shared" si="2"/>
        <v>-2.781388094619186</v>
      </c>
      <c r="R52" s="13">
        <f t="shared" si="3"/>
        <v>-19.261762412269292</v>
      </c>
      <c r="S52" s="14">
        <v>-2.2000000000000002</v>
      </c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25">
      <c r="A53" s="7" t="s">
        <v>798</v>
      </c>
      <c r="B53" s="10">
        <v>1.1510295294962929</v>
      </c>
      <c r="C53" s="11">
        <v>1.13326961829907</v>
      </c>
      <c r="D53" s="11">
        <v>5.1284501400337502E-2</v>
      </c>
      <c r="E53" s="11">
        <v>0.126463765157072</v>
      </c>
      <c r="F53" s="11">
        <v>8.1438844737445493E-3</v>
      </c>
      <c r="G53" s="11">
        <v>6.6232076508833296E-2</v>
      </c>
      <c r="H53" s="11">
        <v>3.3363746453011502E-3</v>
      </c>
      <c r="I53" s="12">
        <v>769.3</v>
      </c>
      <c r="J53" s="12">
        <v>24.5</v>
      </c>
      <c r="K53" s="12">
        <v>767.9</v>
      </c>
      <c r="L53" s="12">
        <v>45.8</v>
      </c>
      <c r="M53" s="12">
        <v>811.8</v>
      </c>
      <c r="N53" s="12">
        <v>104.3</v>
      </c>
      <c r="O53" s="12">
        <v>769</v>
      </c>
      <c r="P53" s="12">
        <v>21.9</v>
      </c>
      <c r="Q53" s="13">
        <f t="shared" si="2"/>
        <v>0.18231540565176729</v>
      </c>
      <c r="R53" s="13">
        <f t="shared" si="3"/>
        <v>5.7168902200807281</v>
      </c>
      <c r="S53" s="14">
        <v>1.6</v>
      </c>
      <c r="U53" s="6"/>
      <c r="V53" s="6"/>
      <c r="W53" s="6"/>
      <c r="X53" s="6"/>
      <c r="Y53" s="6"/>
      <c r="Z53" s="6"/>
      <c r="AA53" s="6"/>
      <c r="AB53" s="6"/>
      <c r="AC53" s="6"/>
    </row>
    <row r="54" spans="1:29" x14ac:dyDescent="0.25">
      <c r="A54" s="7" t="s">
        <v>786</v>
      </c>
      <c r="B54" s="10">
        <v>0.55514378523059815</v>
      </c>
      <c r="C54" s="11">
        <v>7.51079137716156</v>
      </c>
      <c r="D54" s="11">
        <v>0.25400990306265248</v>
      </c>
      <c r="E54" s="11">
        <v>0.405725730506241</v>
      </c>
      <c r="F54" s="11">
        <v>2.257365988904465E-2</v>
      </c>
      <c r="G54" s="11">
        <v>0.13632226073826401</v>
      </c>
      <c r="H54" s="11">
        <v>3.9674946828502453E-3</v>
      </c>
      <c r="I54" s="12">
        <v>2174.3000000000002</v>
      </c>
      <c r="J54" s="12">
        <v>30.3</v>
      </c>
      <c r="K54" s="12">
        <v>2195.1999999999998</v>
      </c>
      <c r="L54" s="12">
        <v>103.6</v>
      </c>
      <c r="M54" s="12">
        <v>2179.9</v>
      </c>
      <c r="N54" s="12">
        <v>51.1</v>
      </c>
      <c r="O54" s="12">
        <v>2175.3000000000002</v>
      </c>
      <c r="P54" s="12">
        <v>29.8</v>
      </c>
      <c r="Q54" s="13">
        <f t="shared" si="2"/>
        <v>-0.95207725947520361</v>
      </c>
      <c r="R54" s="13">
        <f t="shared" si="3"/>
        <v>-0.69697521865887957</v>
      </c>
      <c r="S54" s="14">
        <v>-1</v>
      </c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25">
      <c r="A55" s="7" t="s">
        <v>807</v>
      </c>
      <c r="B55" s="10">
        <v>0.37781060601660138</v>
      </c>
      <c r="C55" s="11">
        <v>0.44848739859050701</v>
      </c>
      <c r="D55" s="11">
        <v>3.2391268591177601E-2</v>
      </c>
      <c r="E55" s="11">
        <v>5.94210147692774E-2</v>
      </c>
      <c r="F55" s="11">
        <v>3.6683852587763152E-3</v>
      </c>
      <c r="G55" s="11">
        <v>5.42084970545402E-2</v>
      </c>
      <c r="H55" s="11">
        <v>3.7132942463873751E-3</v>
      </c>
      <c r="I55" s="12">
        <v>376.2</v>
      </c>
      <c r="J55" s="12">
        <v>22.7</v>
      </c>
      <c r="K55" s="12">
        <v>372</v>
      </c>
      <c r="L55" s="12">
        <v>22.5</v>
      </c>
      <c r="M55" s="12">
        <v>378.4</v>
      </c>
      <c r="N55" s="12">
        <v>153.5</v>
      </c>
      <c r="O55" s="12">
        <v>374.1</v>
      </c>
      <c r="P55" s="12">
        <v>16.100000000000001</v>
      </c>
      <c r="Q55" s="13">
        <f t="shared" si="2"/>
        <v>1.1290322580645107</v>
      </c>
      <c r="R55" s="13">
        <f t="shared" si="3"/>
        <v>1.7204301075268713</v>
      </c>
      <c r="S55" s="14">
        <v>0.42</v>
      </c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25">
      <c r="A56" s="7" t="s">
        <v>805</v>
      </c>
      <c r="B56" s="10">
        <v>0.27282835252435317</v>
      </c>
      <c r="C56" s="11">
        <v>0.49488942051550999</v>
      </c>
      <c r="D56" s="11">
        <v>2.3617349953756299E-2</v>
      </c>
      <c r="E56" s="11">
        <v>6.4712409552100295E-2</v>
      </c>
      <c r="F56" s="11">
        <v>3.2536666332641049E-3</v>
      </c>
      <c r="G56" s="11">
        <v>5.3616495543508301E-2</v>
      </c>
      <c r="H56" s="11">
        <v>2.2573026135058452E-3</v>
      </c>
      <c r="I56" s="12">
        <v>408.2</v>
      </c>
      <c r="J56" s="12">
        <v>16</v>
      </c>
      <c r="K56" s="12">
        <v>404.1</v>
      </c>
      <c r="L56" s="12">
        <v>20</v>
      </c>
      <c r="M56" s="12">
        <v>353.3</v>
      </c>
      <c r="N56" s="12">
        <v>96.9</v>
      </c>
      <c r="O56" s="12">
        <v>406.6</v>
      </c>
      <c r="P56" s="12">
        <v>12.6</v>
      </c>
      <c r="Q56" s="13">
        <f t="shared" si="2"/>
        <v>1.0146003464488906</v>
      </c>
      <c r="R56" s="13">
        <f t="shared" si="3"/>
        <v>-12.571145756000989</v>
      </c>
      <c r="S56" s="14">
        <v>-2.2000000000000002</v>
      </c>
      <c r="U56" s="6"/>
      <c r="V56" s="6"/>
      <c r="W56" s="6"/>
      <c r="X56" s="6"/>
      <c r="Y56" s="6"/>
      <c r="Z56" s="6"/>
      <c r="AA56" s="6"/>
      <c r="AB56" s="6"/>
      <c r="AC56" s="6"/>
    </row>
    <row r="57" spans="1:29" x14ac:dyDescent="0.25">
      <c r="A57" s="7" t="s">
        <v>781</v>
      </c>
      <c r="B57" s="10">
        <v>0.40606754418997176</v>
      </c>
      <c r="C57" s="11">
        <v>0.42719530185346</v>
      </c>
      <c r="D57" s="11">
        <v>1.6432016671558702E-2</v>
      </c>
      <c r="E57" s="11">
        <v>5.8229912045366997E-2</v>
      </c>
      <c r="F57" s="11">
        <v>3.2104005955597651E-3</v>
      </c>
      <c r="G57" s="11">
        <v>5.3420453014735803E-2</v>
      </c>
      <c r="H57" s="11">
        <v>2.4502130126432351E-3</v>
      </c>
      <c r="I57" s="12">
        <v>361.2</v>
      </c>
      <c r="J57" s="12">
        <v>11.7</v>
      </c>
      <c r="K57" s="12">
        <v>364.7</v>
      </c>
      <c r="L57" s="12">
        <v>19.5</v>
      </c>
      <c r="M57" s="12">
        <v>344.8</v>
      </c>
      <c r="N57" s="12">
        <v>105.9</v>
      </c>
      <c r="O57" s="12">
        <v>362.1</v>
      </c>
      <c r="P57" s="12">
        <v>10</v>
      </c>
      <c r="Q57" s="13">
        <f t="shared" si="2"/>
        <v>-0.95969289827255722</v>
      </c>
      <c r="R57" s="13">
        <f t="shared" si="3"/>
        <v>-5.456539621606793</v>
      </c>
      <c r="S57" s="14">
        <v>-0.61</v>
      </c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25">
      <c r="A58" s="7" t="s">
        <v>745</v>
      </c>
      <c r="B58" s="10">
        <v>0.49150310631014754</v>
      </c>
      <c r="C58" s="11">
        <v>0.45934586499928598</v>
      </c>
      <c r="D58" s="11">
        <v>1.994962050428695E-2</v>
      </c>
      <c r="E58" s="11">
        <v>6.48949430056871E-2</v>
      </c>
      <c r="F58" s="11">
        <v>4.14497781503371E-3</v>
      </c>
      <c r="G58" s="11">
        <v>5.4137536395646002E-2</v>
      </c>
      <c r="H58" s="11">
        <v>2.7992582205524749E-3</v>
      </c>
      <c r="I58" s="12">
        <v>383.8</v>
      </c>
      <c r="J58" s="12">
        <v>13.8</v>
      </c>
      <c r="K58" s="12">
        <v>405.4</v>
      </c>
      <c r="L58" s="12">
        <v>24.8</v>
      </c>
      <c r="M58" s="12">
        <v>374.2</v>
      </c>
      <c r="N58" s="12">
        <v>116.5</v>
      </c>
      <c r="O58" s="12">
        <v>388.8</v>
      </c>
      <c r="P58" s="12">
        <v>12.1</v>
      </c>
      <c r="Q58" s="13">
        <f t="shared" si="2"/>
        <v>-5.3280710409472025</v>
      </c>
      <c r="R58" s="13">
        <f t="shared" si="3"/>
        <v>-7.6961026147015277</v>
      </c>
      <c r="S58" s="14">
        <v>-3.3</v>
      </c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25">
      <c r="A59" s="7" t="s">
        <v>801</v>
      </c>
      <c r="B59" s="10">
        <v>0.3424436942664037</v>
      </c>
      <c r="C59" s="11">
        <v>0.48059486980751598</v>
      </c>
      <c r="D59" s="11">
        <v>2.3876993416564001E-2</v>
      </c>
      <c r="E59" s="11">
        <v>6.3466659413914397E-2</v>
      </c>
      <c r="F59" s="11">
        <v>4.0764779768366951E-3</v>
      </c>
      <c r="G59" s="11">
        <v>5.4806610300667601E-2</v>
      </c>
      <c r="H59" s="11">
        <v>2.4902757359008148E-3</v>
      </c>
      <c r="I59" s="12">
        <v>398.5</v>
      </c>
      <c r="J59" s="12">
        <v>16.399999999999999</v>
      </c>
      <c r="K59" s="12">
        <v>396.9</v>
      </c>
      <c r="L59" s="12">
        <v>24.9</v>
      </c>
      <c r="M59" s="12">
        <v>403.1</v>
      </c>
      <c r="N59" s="12">
        <v>102.2</v>
      </c>
      <c r="O59" s="12">
        <v>398</v>
      </c>
      <c r="P59" s="12">
        <v>13.8</v>
      </c>
      <c r="Q59" s="13">
        <f t="shared" si="2"/>
        <v>0.40312421264803167</v>
      </c>
      <c r="R59" s="13">
        <f t="shared" si="3"/>
        <v>1.5621063240111033</v>
      </c>
      <c r="S59" s="14">
        <v>0.22</v>
      </c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25">
      <c r="A60" s="7" t="s">
        <v>784</v>
      </c>
      <c r="B60" s="10">
        <v>0.59462863127767718</v>
      </c>
      <c r="C60" s="11">
        <v>0.445086059759777</v>
      </c>
      <c r="D60" s="11">
        <v>4.150666136014685E-2</v>
      </c>
      <c r="E60" s="11">
        <v>6.0233087034153997E-2</v>
      </c>
      <c r="F60" s="11">
        <v>3.620869703374165E-3</v>
      </c>
      <c r="G60" s="11">
        <v>5.1987128608350301E-2</v>
      </c>
      <c r="H60" s="11">
        <v>4.2686618483525401E-3</v>
      </c>
      <c r="I60" s="12">
        <v>373.8</v>
      </c>
      <c r="J60" s="12">
        <v>29.2</v>
      </c>
      <c r="K60" s="12">
        <v>376.8</v>
      </c>
      <c r="L60" s="12">
        <v>21.9</v>
      </c>
      <c r="M60" s="12">
        <v>284.39999999999998</v>
      </c>
      <c r="N60" s="12">
        <v>189.1</v>
      </c>
      <c r="O60" s="12">
        <v>375.8</v>
      </c>
      <c r="P60" s="12">
        <v>17.600000000000001</v>
      </c>
      <c r="Q60" s="13">
        <f t="shared" si="2"/>
        <v>-0.79617834394904996</v>
      </c>
      <c r="R60" s="13">
        <f t="shared" si="3"/>
        <v>-24.522292993630579</v>
      </c>
      <c r="S60" s="14">
        <v>-3.2</v>
      </c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25">
      <c r="A61" s="7" t="s">
        <v>739</v>
      </c>
      <c r="B61" s="10">
        <v>0.3931171180483673</v>
      </c>
      <c r="C61" s="11">
        <v>0.46086308940780801</v>
      </c>
      <c r="D61" s="11">
        <v>3.8361149288314099E-2</v>
      </c>
      <c r="E61" s="11">
        <v>6.5739605669551004E-2</v>
      </c>
      <c r="F61" s="11">
        <v>4.7768072599015552E-3</v>
      </c>
      <c r="G61" s="11">
        <v>4.9325663830403703E-2</v>
      </c>
      <c r="H61" s="11">
        <v>2.9642153947032099E-3</v>
      </c>
      <c r="I61" s="12">
        <v>384.9</v>
      </c>
      <c r="J61" s="12">
        <v>26.7</v>
      </c>
      <c r="K61" s="12">
        <v>410.2</v>
      </c>
      <c r="L61" s="12">
        <v>29</v>
      </c>
      <c r="M61" s="12">
        <v>161.1</v>
      </c>
      <c r="N61" s="12">
        <v>142.30000000000001</v>
      </c>
      <c r="O61" s="12">
        <v>396.3</v>
      </c>
      <c r="P61" s="12">
        <v>19.600000000000001</v>
      </c>
      <c r="Q61" s="13">
        <f t="shared" si="2"/>
        <v>-6.1677230619210155</v>
      </c>
      <c r="R61" s="13">
        <f t="shared" si="3"/>
        <v>-60.726474890297411</v>
      </c>
      <c r="S61" s="14">
        <v>-7.4</v>
      </c>
      <c r="U61" s="6"/>
      <c r="V61" s="6"/>
      <c r="W61" s="6"/>
      <c r="X61" s="6"/>
      <c r="Y61" s="6"/>
      <c r="Z61" s="6"/>
      <c r="AA61" s="6"/>
      <c r="AB61" s="6"/>
      <c r="AC61" s="6"/>
    </row>
    <row r="62" spans="1:29" x14ac:dyDescent="0.25">
      <c r="A62" s="7" t="s">
        <v>783</v>
      </c>
      <c r="B62" s="10">
        <v>0.537834601695933</v>
      </c>
      <c r="C62" s="11">
        <v>0.42328775155112502</v>
      </c>
      <c r="D62" s="11">
        <v>2.1121180428261652E-2</v>
      </c>
      <c r="E62" s="11">
        <v>5.7676209749905297E-2</v>
      </c>
      <c r="F62" s="11">
        <v>3.5673761751723E-3</v>
      </c>
      <c r="G62" s="11">
        <v>5.3026996696044097E-2</v>
      </c>
      <c r="H62" s="11">
        <v>2.9874541858128101E-3</v>
      </c>
      <c r="I62" s="12">
        <v>358.4</v>
      </c>
      <c r="J62" s="12">
        <v>15.1</v>
      </c>
      <c r="K62" s="12">
        <v>361.6</v>
      </c>
      <c r="L62" s="12">
        <v>21.9</v>
      </c>
      <c r="M62" s="12">
        <v>327.8</v>
      </c>
      <c r="N62" s="12">
        <v>128.5</v>
      </c>
      <c r="O62" s="12">
        <v>359.4</v>
      </c>
      <c r="P62" s="12">
        <v>12.5</v>
      </c>
      <c r="Q62" s="13">
        <f t="shared" si="2"/>
        <v>-0.88495575221240186</v>
      </c>
      <c r="R62" s="13">
        <f t="shared" si="3"/>
        <v>-9.3473451327433672</v>
      </c>
      <c r="S62" s="14">
        <v>-0.99</v>
      </c>
      <c r="U62" s="6"/>
      <c r="V62" s="6"/>
      <c r="W62" s="6"/>
      <c r="X62" s="6"/>
      <c r="Y62" s="6"/>
      <c r="Z62" s="6"/>
      <c r="AA62" s="6"/>
      <c r="AB62" s="6"/>
      <c r="AC62" s="6"/>
    </row>
    <row r="63" spans="1:29" x14ac:dyDescent="0.25">
      <c r="A63" s="7" t="s">
        <v>797</v>
      </c>
      <c r="B63" s="10">
        <v>0.28377169600612845</v>
      </c>
      <c r="C63" s="11">
        <v>0.44185367860998698</v>
      </c>
      <c r="D63" s="11">
        <v>3.5434674616710252E-2</v>
      </c>
      <c r="E63" s="11">
        <v>5.9342490180608401E-2</v>
      </c>
      <c r="F63" s="11">
        <v>3.9383470470350001E-3</v>
      </c>
      <c r="G63" s="11">
        <v>5.3370625852633503E-2</v>
      </c>
      <c r="H63" s="11">
        <v>4.5997728726820553E-3</v>
      </c>
      <c r="I63" s="12">
        <v>371.6</v>
      </c>
      <c r="J63" s="12">
        <v>24.9</v>
      </c>
      <c r="K63" s="12">
        <v>371.4</v>
      </c>
      <c r="L63" s="12">
        <v>23.7</v>
      </c>
      <c r="M63" s="12">
        <v>344.8</v>
      </c>
      <c r="N63" s="12">
        <v>194.9</v>
      </c>
      <c r="O63" s="12">
        <v>371.5</v>
      </c>
      <c r="P63" s="12">
        <v>17.3</v>
      </c>
      <c r="Q63" s="13">
        <f t="shared" si="2"/>
        <v>5.3850296176638501E-2</v>
      </c>
      <c r="R63" s="13">
        <f t="shared" si="3"/>
        <v>-7.1620893914916444</v>
      </c>
      <c r="S63" s="14">
        <v>-0.98</v>
      </c>
      <c r="U63" s="6"/>
      <c r="V63" s="6"/>
      <c r="W63" s="6"/>
      <c r="X63" s="6"/>
      <c r="Y63" s="6"/>
      <c r="Z63" s="6"/>
      <c r="AA63" s="6"/>
      <c r="AB63" s="6"/>
      <c r="AC63" s="6"/>
    </row>
    <row r="64" spans="1:29" x14ac:dyDescent="0.25">
      <c r="A64" s="7" t="s">
        <v>778</v>
      </c>
      <c r="B64" s="10">
        <v>0.46207651091740343</v>
      </c>
      <c r="C64" s="11">
        <v>0.53095111401909301</v>
      </c>
      <c r="D64" s="11">
        <v>1.5787645824094049E-2</v>
      </c>
      <c r="E64" s="11">
        <v>7.0260454046114001E-2</v>
      </c>
      <c r="F64" s="11">
        <v>3.9118111311532752E-3</v>
      </c>
      <c r="G64" s="11">
        <v>5.3580064004687698E-2</v>
      </c>
      <c r="H64" s="11">
        <v>1.3198009916229199E-3</v>
      </c>
      <c r="I64" s="12">
        <v>432.5</v>
      </c>
      <c r="J64" s="12">
        <v>10.5</v>
      </c>
      <c r="K64" s="12">
        <v>438</v>
      </c>
      <c r="L64" s="12">
        <v>23.5</v>
      </c>
      <c r="M64" s="12">
        <v>353.3</v>
      </c>
      <c r="N64" s="12">
        <v>54.8</v>
      </c>
      <c r="O64" s="12">
        <v>433.4</v>
      </c>
      <c r="P64" s="12">
        <v>9.6</v>
      </c>
      <c r="Q64" s="13">
        <f t="shared" si="2"/>
        <v>-1.2557077625570789</v>
      </c>
      <c r="R64" s="13">
        <f t="shared" si="3"/>
        <v>-19.337899543378988</v>
      </c>
      <c r="S64" s="14">
        <v>-2.6</v>
      </c>
      <c r="U64" s="6"/>
      <c r="V64" s="6"/>
      <c r="W64" s="6"/>
      <c r="X64" s="6"/>
      <c r="Y64" s="6"/>
      <c r="Z64" s="6"/>
      <c r="AA64" s="6"/>
      <c r="AB64" s="6"/>
      <c r="AC64" s="6"/>
    </row>
    <row r="65" spans="1:29" x14ac:dyDescent="0.25">
      <c r="A65" s="7" t="s">
        <v>756</v>
      </c>
      <c r="B65" s="10">
        <v>0.37866423573732871</v>
      </c>
      <c r="C65" s="11">
        <v>0.47691167839253001</v>
      </c>
      <c r="D65" s="11">
        <v>1.3710742646940549E-2</v>
      </c>
      <c r="E65" s="11">
        <v>6.60454613759653E-2</v>
      </c>
      <c r="F65" s="11">
        <v>4.1528569196752152E-3</v>
      </c>
      <c r="G65" s="11">
        <v>5.1950310683345401E-2</v>
      </c>
      <c r="H65" s="11">
        <v>2.26889235405462E-3</v>
      </c>
      <c r="I65" s="12">
        <v>395.9</v>
      </c>
      <c r="J65" s="12">
        <v>9.4</v>
      </c>
      <c r="K65" s="12">
        <v>412</v>
      </c>
      <c r="L65" s="12">
        <v>25.4</v>
      </c>
      <c r="M65" s="12">
        <v>284.39999999999998</v>
      </c>
      <c r="N65" s="12">
        <v>101.2</v>
      </c>
      <c r="O65" s="12">
        <v>397.8</v>
      </c>
      <c r="P65" s="12">
        <v>8.9</v>
      </c>
      <c r="Q65" s="13">
        <f t="shared" si="2"/>
        <v>-3.9077669902912726</v>
      </c>
      <c r="R65" s="13">
        <f t="shared" si="3"/>
        <v>-30.970873786407772</v>
      </c>
      <c r="S65" s="14">
        <v>-3.7</v>
      </c>
      <c r="U65" s="6"/>
      <c r="V65" s="6"/>
      <c r="W65" s="6"/>
      <c r="X65" s="6"/>
      <c r="Y65" s="6"/>
      <c r="Z65" s="6"/>
      <c r="AA65" s="6"/>
      <c r="AB65" s="6"/>
      <c r="AC65" s="6"/>
    </row>
    <row r="66" spans="1:29" x14ac:dyDescent="0.25">
      <c r="A66" s="7" t="s">
        <v>790</v>
      </c>
      <c r="B66" s="10">
        <v>0.90105787374957147</v>
      </c>
      <c r="C66" s="11">
        <v>1.0761139523604499</v>
      </c>
      <c r="D66" s="11">
        <v>3.7903794853267898E-2</v>
      </c>
      <c r="E66" s="11">
        <v>0.12257272257979</v>
      </c>
      <c r="F66" s="11">
        <v>6.7070952502393004E-3</v>
      </c>
      <c r="G66" s="11">
        <v>6.2525394993793601E-2</v>
      </c>
      <c r="H66" s="11">
        <v>2.4660013321078748E-3</v>
      </c>
      <c r="I66" s="12">
        <v>741.7</v>
      </c>
      <c r="J66" s="12">
        <v>18.5</v>
      </c>
      <c r="K66" s="12">
        <v>745.5</v>
      </c>
      <c r="L66" s="12">
        <v>37.299999999999997</v>
      </c>
      <c r="M66" s="12">
        <v>690.3</v>
      </c>
      <c r="N66" s="12">
        <v>85.3</v>
      </c>
      <c r="O66" s="12">
        <v>742.5</v>
      </c>
      <c r="P66" s="12">
        <v>16.7</v>
      </c>
      <c r="Q66" s="13">
        <f t="shared" si="2"/>
        <v>-0.50972501676725956</v>
      </c>
      <c r="R66" s="13">
        <f t="shared" si="3"/>
        <v>-7.404426559356148</v>
      </c>
      <c r="S66" s="14">
        <v>-1.9</v>
      </c>
      <c r="U66" s="6"/>
      <c r="V66" s="6"/>
      <c r="W66" s="6"/>
      <c r="X66" s="6"/>
      <c r="Y66" s="6"/>
      <c r="Z66" s="6"/>
      <c r="AA66" s="6"/>
      <c r="AB66" s="6"/>
      <c r="AC66" s="6"/>
    </row>
    <row r="67" spans="1:29" x14ac:dyDescent="0.25">
      <c r="A67" s="7" t="s">
        <v>788</v>
      </c>
      <c r="B67" s="10">
        <v>0.35164107612177198</v>
      </c>
      <c r="C67" s="11">
        <v>0.45804769564186498</v>
      </c>
      <c r="D67" s="11">
        <v>1.950263175806765E-2</v>
      </c>
      <c r="E67" s="11">
        <v>6.1574267375855002E-2</v>
      </c>
      <c r="F67" s="11">
        <v>3.1550569588425551E-3</v>
      </c>
      <c r="G67" s="11">
        <v>5.2527087678818897E-2</v>
      </c>
      <c r="H67" s="11">
        <v>1.980692557265525E-3</v>
      </c>
      <c r="I67" s="12">
        <v>382.9</v>
      </c>
      <c r="J67" s="12">
        <v>13.6</v>
      </c>
      <c r="K67" s="12">
        <v>385.3</v>
      </c>
      <c r="L67" s="12">
        <v>19.399999999999999</v>
      </c>
      <c r="M67" s="12">
        <v>306.2</v>
      </c>
      <c r="N67" s="12">
        <v>86.8</v>
      </c>
      <c r="O67" s="12">
        <v>383.7</v>
      </c>
      <c r="P67" s="12">
        <v>11.2</v>
      </c>
      <c r="Q67" s="13">
        <f t="shared" si="2"/>
        <v>-0.62289125356865815</v>
      </c>
      <c r="R67" s="13">
        <f t="shared" si="3"/>
        <v>-20.52945756553336</v>
      </c>
      <c r="S67" s="14">
        <v>-2.6</v>
      </c>
      <c r="U67" s="6"/>
      <c r="V67" s="6"/>
      <c r="W67" s="6"/>
      <c r="X67" s="6"/>
      <c r="Y67" s="6"/>
      <c r="Z67" s="6"/>
      <c r="AA67" s="6"/>
      <c r="AB67" s="6"/>
      <c r="AC67" s="6"/>
    </row>
    <row r="68" spans="1:29" x14ac:dyDescent="0.25">
      <c r="A68" s="7" t="s">
        <v>804</v>
      </c>
      <c r="B68" s="10">
        <v>0.49802461038511003</v>
      </c>
      <c r="C68" s="11">
        <v>1.6966637012060399</v>
      </c>
      <c r="D68" s="11">
        <v>6.08558664039765E-2</v>
      </c>
      <c r="E68" s="11">
        <v>0.16726217555564399</v>
      </c>
      <c r="F68" s="11">
        <v>9.0766147891200005E-3</v>
      </c>
      <c r="G68" s="11">
        <v>7.2889013721828697E-2</v>
      </c>
      <c r="H68" s="11">
        <v>2.1056917318657501E-3</v>
      </c>
      <c r="I68" s="12">
        <v>1007.3</v>
      </c>
      <c r="J68" s="12">
        <v>23</v>
      </c>
      <c r="K68" s="12">
        <v>997.2</v>
      </c>
      <c r="L68" s="12">
        <v>49.7</v>
      </c>
      <c r="M68" s="12">
        <v>1010.3</v>
      </c>
      <c r="N68" s="12">
        <v>58.4</v>
      </c>
      <c r="O68" s="12">
        <v>1005.6</v>
      </c>
      <c r="P68" s="12">
        <v>21.2</v>
      </c>
      <c r="Q68" s="13">
        <f t="shared" si="2"/>
        <v>1.0128359406337717</v>
      </c>
      <c r="R68" s="13">
        <f t="shared" si="3"/>
        <v>1.3136782992378526</v>
      </c>
      <c r="S68" s="14">
        <v>0.66</v>
      </c>
      <c r="U68" s="6"/>
      <c r="V68" s="6"/>
      <c r="W68" s="6"/>
      <c r="X68" s="6"/>
      <c r="Y68" s="6"/>
      <c r="Z68" s="6"/>
      <c r="AA68" s="6"/>
      <c r="AB68" s="6"/>
      <c r="AC68" s="6"/>
    </row>
    <row r="69" spans="1:29" x14ac:dyDescent="0.25">
      <c r="A69" s="7" t="s">
        <v>819</v>
      </c>
      <c r="B69" s="10">
        <v>0.4808964839842334</v>
      </c>
      <c r="C69" s="11">
        <v>0.54362403182291197</v>
      </c>
      <c r="D69" s="11">
        <v>1.4801794946539749E-2</v>
      </c>
      <c r="E69" s="11">
        <v>6.5700189715327498E-2</v>
      </c>
      <c r="F69" s="11">
        <v>3.3782105628802398E-3</v>
      </c>
      <c r="G69" s="11">
        <v>6.0111523638831599E-2</v>
      </c>
      <c r="H69" s="11">
        <v>1.5313712817963249E-3</v>
      </c>
      <c r="I69" s="12">
        <v>440.8</v>
      </c>
      <c r="J69" s="12">
        <v>9.6999999999999993</v>
      </c>
      <c r="K69" s="12">
        <v>410.2</v>
      </c>
      <c r="L69" s="12">
        <v>20.6</v>
      </c>
      <c r="M69" s="12">
        <v>606.20000000000005</v>
      </c>
      <c r="N69" s="12">
        <v>54</v>
      </c>
      <c r="O69" s="12">
        <v>435.2</v>
      </c>
      <c r="P69" s="12">
        <v>8.9</v>
      </c>
      <c r="Q69" s="13">
        <f t="shared" si="2"/>
        <v>7.4597757191613878</v>
      </c>
      <c r="R69" s="13">
        <f t="shared" si="3"/>
        <v>47.781569965870332</v>
      </c>
      <c r="S69" s="14">
        <v>5.8</v>
      </c>
      <c r="U69" s="6"/>
      <c r="V69" s="6"/>
      <c r="W69" s="6"/>
      <c r="X69" s="6"/>
      <c r="Y69" s="6"/>
      <c r="Z69" s="6"/>
      <c r="AA69" s="6"/>
      <c r="AB69" s="6"/>
      <c r="AC69" s="6"/>
    </row>
    <row r="70" spans="1:29" x14ac:dyDescent="0.25">
      <c r="A70" s="7" t="s">
        <v>736</v>
      </c>
      <c r="B70" s="10">
        <v>0.35157726572229531</v>
      </c>
      <c r="C70" s="11">
        <v>0.450941334558845</v>
      </c>
      <c r="D70" s="11">
        <v>3.1269185354457253E-2</v>
      </c>
      <c r="E70" s="11">
        <v>6.4780393022845495E-2</v>
      </c>
      <c r="F70" s="11">
        <v>3.7054771999424701E-3</v>
      </c>
      <c r="G70" s="11">
        <v>4.9900718839769397E-2</v>
      </c>
      <c r="H70" s="11">
        <v>3.8455803771671E-3</v>
      </c>
      <c r="I70" s="12">
        <v>377.9</v>
      </c>
      <c r="J70" s="12">
        <v>21.9</v>
      </c>
      <c r="K70" s="12">
        <v>404.8</v>
      </c>
      <c r="L70" s="12">
        <v>22.4</v>
      </c>
      <c r="M70" s="12">
        <v>189.3</v>
      </c>
      <c r="N70" s="12">
        <v>177.2</v>
      </c>
      <c r="O70" s="12">
        <v>390.9</v>
      </c>
      <c r="P70" s="12">
        <v>15.6</v>
      </c>
      <c r="Q70" s="13">
        <f t="shared" si="2"/>
        <v>-6.6452569169960558</v>
      </c>
      <c r="R70" s="13">
        <f t="shared" si="3"/>
        <v>-53.23616600790514</v>
      </c>
      <c r="S70" s="14">
        <v>-6.3</v>
      </c>
      <c r="U70" s="6"/>
      <c r="V70" s="6"/>
      <c r="W70" s="6"/>
      <c r="X70" s="6"/>
      <c r="Y70" s="6"/>
      <c r="Z70" s="6"/>
      <c r="AA70" s="6"/>
      <c r="AB70" s="6"/>
      <c r="AC70" s="6"/>
    </row>
    <row r="71" spans="1:29" x14ac:dyDescent="0.25">
      <c r="A71" s="7" t="s">
        <v>791</v>
      </c>
      <c r="B71" s="10">
        <v>0.55363631123027335</v>
      </c>
      <c r="C71" s="11">
        <v>0.46862573788936202</v>
      </c>
      <c r="D71" s="11">
        <v>1.344068580330245E-2</v>
      </c>
      <c r="E71" s="11">
        <v>6.2672524171664204E-2</v>
      </c>
      <c r="F71" s="11">
        <v>3.4894575097358452E-3</v>
      </c>
      <c r="G71" s="11">
        <v>5.4211085316979601E-2</v>
      </c>
      <c r="H71" s="11">
        <v>2.06615417232361E-3</v>
      </c>
      <c r="I71" s="12">
        <v>390.2</v>
      </c>
      <c r="J71" s="12">
        <v>9.3000000000000007</v>
      </c>
      <c r="K71" s="12">
        <v>392</v>
      </c>
      <c r="L71" s="12">
        <v>21.2</v>
      </c>
      <c r="M71" s="12">
        <v>378.4</v>
      </c>
      <c r="N71" s="12">
        <v>87.1</v>
      </c>
      <c r="O71" s="12">
        <v>390.5</v>
      </c>
      <c r="P71" s="12">
        <v>8.5</v>
      </c>
      <c r="Q71" s="13">
        <f t="shared" si="2"/>
        <v>-0.45918367346938771</v>
      </c>
      <c r="R71" s="13">
        <f t="shared" si="3"/>
        <v>-3.4693877551020491</v>
      </c>
      <c r="S71" s="14">
        <v>-0.4</v>
      </c>
      <c r="U71" s="6"/>
      <c r="V71" s="6"/>
      <c r="W71" s="6"/>
      <c r="X71" s="6"/>
      <c r="Y71" s="6"/>
      <c r="Z71" s="6"/>
      <c r="AA71" s="6"/>
      <c r="AB71" s="6"/>
      <c r="AC71" s="6"/>
    </row>
    <row r="72" spans="1:29" x14ac:dyDescent="0.25">
      <c r="A72" s="7" t="s">
        <v>779</v>
      </c>
      <c r="B72" s="10">
        <v>0.36241204698424551</v>
      </c>
      <c r="C72" s="11">
        <v>0.48474622321483801</v>
      </c>
      <c r="D72" s="11">
        <v>2.1660609740728649E-2</v>
      </c>
      <c r="E72" s="11">
        <v>6.5024533551453004E-2</v>
      </c>
      <c r="F72" s="11">
        <v>4.1493102864690601E-3</v>
      </c>
      <c r="G72" s="11">
        <v>5.4726767824897701E-2</v>
      </c>
      <c r="H72" s="11">
        <v>3.2060159668335949E-3</v>
      </c>
      <c r="I72" s="12">
        <v>401.3</v>
      </c>
      <c r="J72" s="12">
        <v>14.8</v>
      </c>
      <c r="K72" s="12">
        <v>406</v>
      </c>
      <c r="L72" s="12">
        <v>24.8</v>
      </c>
      <c r="M72" s="12">
        <v>399</v>
      </c>
      <c r="N72" s="12">
        <v>131.1</v>
      </c>
      <c r="O72" s="12">
        <v>402.5</v>
      </c>
      <c r="P72" s="12">
        <v>12.8</v>
      </c>
      <c r="Q72" s="13">
        <f t="shared" si="2"/>
        <v>-1.1576354679802892</v>
      </c>
      <c r="R72" s="13">
        <f t="shared" si="3"/>
        <v>-1.7241379310344862</v>
      </c>
      <c r="S72" s="14">
        <v>-0.67</v>
      </c>
      <c r="U72" s="6"/>
      <c r="V72" s="6"/>
      <c r="W72" s="6"/>
      <c r="X72" s="6"/>
      <c r="Y72" s="6"/>
      <c r="Z72" s="6"/>
      <c r="AA72" s="6"/>
      <c r="AB72" s="6"/>
      <c r="AC72" s="6"/>
    </row>
    <row r="73" spans="1:29" x14ac:dyDescent="0.25">
      <c r="A73" s="7" t="s">
        <v>774</v>
      </c>
      <c r="B73" s="10">
        <v>0.27821257986234993</v>
      </c>
      <c r="C73" s="11">
        <v>0.48892934623036</v>
      </c>
      <c r="D73" s="11">
        <v>2.2210686811272501E-2</v>
      </c>
      <c r="E73" s="11">
        <v>6.5775529656926499E-2</v>
      </c>
      <c r="F73" s="11">
        <v>4.6716729666828102E-3</v>
      </c>
      <c r="G73" s="11">
        <v>5.5989779428270901E-2</v>
      </c>
      <c r="H73" s="11">
        <v>3.4388761090711952E-3</v>
      </c>
      <c r="I73" s="12">
        <v>404.2</v>
      </c>
      <c r="J73" s="12">
        <v>15.1</v>
      </c>
      <c r="K73" s="12">
        <v>410.8</v>
      </c>
      <c r="L73" s="12">
        <v>28.4</v>
      </c>
      <c r="M73" s="12">
        <v>451.4</v>
      </c>
      <c r="N73" s="12">
        <v>134.80000000000001</v>
      </c>
      <c r="O73" s="12">
        <v>405.6</v>
      </c>
      <c r="P73" s="12">
        <v>13.4</v>
      </c>
      <c r="Q73" s="13">
        <f t="shared" ref="Q73:Q95" si="4">100*(I73/K73-1)</f>
        <v>-1.606621226874394</v>
      </c>
      <c r="R73" s="13">
        <f t="shared" ref="R73:R95" si="5">100*(M73/K73-1)</f>
        <v>9.8831548198636821</v>
      </c>
      <c r="S73" s="14">
        <v>2.4</v>
      </c>
      <c r="U73" s="6"/>
      <c r="V73" s="6"/>
      <c r="W73" s="6"/>
      <c r="X73" s="6"/>
      <c r="Y73" s="6"/>
      <c r="Z73" s="6"/>
      <c r="AA73" s="6"/>
      <c r="AB73" s="6"/>
      <c r="AC73" s="6"/>
    </row>
    <row r="74" spans="1:29" x14ac:dyDescent="0.25">
      <c r="A74" s="7" t="s">
        <v>794</v>
      </c>
      <c r="B74" s="10">
        <v>0.51133848471636911</v>
      </c>
      <c r="C74" s="11">
        <v>0.482828474204549</v>
      </c>
      <c r="D74" s="11">
        <v>1.92808890884342E-2</v>
      </c>
      <c r="E74" s="11">
        <v>6.4167303346798196E-2</v>
      </c>
      <c r="F74" s="11">
        <v>3.4084779352750649E-3</v>
      </c>
      <c r="G74" s="11">
        <v>5.5093362608509097E-2</v>
      </c>
      <c r="H74" s="11">
        <v>2.4801151623218198E-3</v>
      </c>
      <c r="I74" s="12">
        <v>400</v>
      </c>
      <c r="J74" s="12">
        <v>13.2</v>
      </c>
      <c r="K74" s="12">
        <v>401.1</v>
      </c>
      <c r="L74" s="12">
        <v>20.6</v>
      </c>
      <c r="M74" s="12">
        <v>415.3</v>
      </c>
      <c r="N74" s="12">
        <v>101.4</v>
      </c>
      <c r="O74" s="12">
        <v>400.3</v>
      </c>
      <c r="P74" s="12">
        <v>11.2</v>
      </c>
      <c r="Q74" s="13">
        <f t="shared" si="4"/>
        <v>-0.27424582398405395</v>
      </c>
      <c r="R74" s="13">
        <f t="shared" si="5"/>
        <v>3.5402642732485612</v>
      </c>
      <c r="S74" s="14">
        <v>0.65</v>
      </c>
      <c r="U74" s="6"/>
      <c r="V74" s="6"/>
      <c r="W74" s="6"/>
      <c r="X74" s="6"/>
      <c r="Y74" s="6"/>
      <c r="Z74" s="6"/>
      <c r="AA74" s="6"/>
      <c r="AB74" s="6"/>
      <c r="AC74" s="6"/>
    </row>
    <row r="75" spans="1:29" x14ac:dyDescent="0.25">
      <c r="A75" s="7" t="s">
        <v>776</v>
      </c>
      <c r="B75" s="10">
        <v>0.3549487191649629</v>
      </c>
      <c r="C75" s="11">
        <v>0.46251732154348502</v>
      </c>
      <c r="D75" s="11">
        <v>3.12818325348867E-2</v>
      </c>
      <c r="E75" s="11">
        <v>6.2685128266212004E-2</v>
      </c>
      <c r="F75" s="11">
        <v>3.5668630143507502E-3</v>
      </c>
      <c r="G75" s="11">
        <v>5.38160973687761E-2</v>
      </c>
      <c r="H75" s="11">
        <v>3.4621821076158848E-3</v>
      </c>
      <c r="I75" s="12">
        <v>386</v>
      </c>
      <c r="J75" s="12">
        <v>21.7</v>
      </c>
      <c r="K75" s="12">
        <v>392</v>
      </c>
      <c r="L75" s="12">
        <v>21.8</v>
      </c>
      <c r="M75" s="12">
        <v>361.7</v>
      </c>
      <c r="N75" s="12">
        <v>146.80000000000001</v>
      </c>
      <c r="O75" s="12">
        <v>389</v>
      </c>
      <c r="P75" s="12">
        <v>15.4</v>
      </c>
      <c r="Q75" s="13">
        <f t="shared" si="4"/>
        <v>-1.5306122448979553</v>
      </c>
      <c r="R75" s="13">
        <f t="shared" si="5"/>
        <v>-7.729591836734695</v>
      </c>
      <c r="S75" s="14">
        <v>-0.87</v>
      </c>
      <c r="U75" s="6"/>
      <c r="V75" s="6"/>
      <c r="W75" s="6"/>
      <c r="X75" s="6"/>
      <c r="Y75" s="6"/>
      <c r="Z75" s="6"/>
      <c r="AA75" s="6"/>
      <c r="AB75" s="6"/>
      <c r="AC75" s="6"/>
    </row>
    <row r="76" spans="1:29" x14ac:dyDescent="0.25">
      <c r="A76" s="7" t="s">
        <v>762</v>
      </c>
      <c r="B76" s="10">
        <v>0.53849552742515183</v>
      </c>
      <c r="C76" s="11">
        <v>0.42319337041260202</v>
      </c>
      <c r="D76" s="11">
        <v>2.1187198532912802E-2</v>
      </c>
      <c r="E76" s="11">
        <v>5.9087952266355701E-2</v>
      </c>
      <c r="F76" s="11">
        <v>3.7271189431811449E-3</v>
      </c>
      <c r="G76" s="11">
        <v>5.3887465203544802E-2</v>
      </c>
      <c r="H76" s="11">
        <v>3.2961977961446101E-3</v>
      </c>
      <c r="I76" s="12">
        <v>358.3</v>
      </c>
      <c r="J76" s="12">
        <v>15.1</v>
      </c>
      <c r="K76" s="12">
        <v>370.1</v>
      </c>
      <c r="L76" s="12">
        <v>22.5</v>
      </c>
      <c r="M76" s="12">
        <v>365.9</v>
      </c>
      <c r="N76" s="12">
        <v>138</v>
      </c>
      <c r="O76" s="12">
        <v>362</v>
      </c>
      <c r="P76" s="12">
        <v>12.6</v>
      </c>
      <c r="Q76" s="13">
        <f t="shared" si="4"/>
        <v>-3.188327479059716</v>
      </c>
      <c r="R76" s="13">
        <f t="shared" si="5"/>
        <v>-1.1348284247500784</v>
      </c>
      <c r="S76" s="14">
        <v>-2</v>
      </c>
      <c r="U76" s="6"/>
      <c r="V76" s="6"/>
      <c r="W76" s="6"/>
      <c r="X76" s="6"/>
      <c r="Y76" s="6"/>
      <c r="Z76" s="6"/>
      <c r="AA76" s="6"/>
      <c r="AB76" s="6"/>
      <c r="AC76" s="6"/>
    </row>
    <row r="77" spans="1:29" x14ac:dyDescent="0.25">
      <c r="A77" s="7" t="s">
        <v>758</v>
      </c>
      <c r="B77" s="10">
        <v>0.50386631677790794</v>
      </c>
      <c r="C77" s="11">
        <v>0.42555961087062</v>
      </c>
      <c r="D77" s="11">
        <v>3.6011024576301953E-2</v>
      </c>
      <c r="E77" s="11">
        <v>5.9696437901653202E-2</v>
      </c>
      <c r="F77" s="11">
        <v>4.8567285941108901E-3</v>
      </c>
      <c r="G77" s="11">
        <v>5.3290666990720201E-2</v>
      </c>
      <c r="H77" s="11">
        <v>4.1104647798825946E-3</v>
      </c>
      <c r="I77" s="12">
        <v>360</v>
      </c>
      <c r="J77" s="12">
        <v>25.6</v>
      </c>
      <c r="K77" s="12">
        <v>373.8</v>
      </c>
      <c r="L77" s="12">
        <v>29.8</v>
      </c>
      <c r="M77" s="12">
        <v>340.6</v>
      </c>
      <c r="N77" s="12">
        <v>174.2</v>
      </c>
      <c r="O77" s="12">
        <v>365.8</v>
      </c>
      <c r="P77" s="12">
        <v>19.5</v>
      </c>
      <c r="Q77" s="13">
        <f t="shared" si="4"/>
        <v>-3.6918138041733606</v>
      </c>
      <c r="R77" s="13">
        <f t="shared" si="5"/>
        <v>-8.8817549491706735</v>
      </c>
      <c r="S77" s="14">
        <v>-1.6</v>
      </c>
      <c r="U77" s="6"/>
      <c r="V77" s="6"/>
      <c r="W77" s="6"/>
      <c r="X77" s="6"/>
      <c r="Y77" s="6"/>
      <c r="Z77" s="6"/>
      <c r="AA77" s="6"/>
      <c r="AB77" s="6"/>
      <c r="AC77" s="6"/>
    </row>
    <row r="78" spans="1:29" x14ac:dyDescent="0.25">
      <c r="A78" s="7" t="s">
        <v>777</v>
      </c>
      <c r="B78" s="10">
        <v>0.39072705916781664</v>
      </c>
      <c r="C78" s="11">
        <v>0.46642324106295202</v>
      </c>
      <c r="D78" s="11">
        <v>2.72350044651027E-2</v>
      </c>
      <c r="E78" s="11">
        <v>6.30613107610309E-2</v>
      </c>
      <c r="F78" s="11">
        <v>3.66189333775587E-3</v>
      </c>
      <c r="G78" s="11">
        <v>5.4834610164663601E-2</v>
      </c>
      <c r="H78" s="11">
        <v>3.0990542123299851E-3</v>
      </c>
      <c r="I78" s="12">
        <v>388.7</v>
      </c>
      <c r="J78" s="12">
        <v>18.8</v>
      </c>
      <c r="K78" s="12">
        <v>394.5</v>
      </c>
      <c r="L78" s="12">
        <v>22.4</v>
      </c>
      <c r="M78" s="12">
        <v>403.1</v>
      </c>
      <c r="N78" s="12">
        <v>126.7</v>
      </c>
      <c r="O78" s="12">
        <v>391.1</v>
      </c>
      <c r="P78" s="12">
        <v>14.5</v>
      </c>
      <c r="Q78" s="13">
        <f t="shared" si="4"/>
        <v>-1.4702154626109021</v>
      </c>
      <c r="R78" s="13">
        <f t="shared" si="5"/>
        <v>2.1799746514575391</v>
      </c>
      <c r="S78" s="14">
        <v>1</v>
      </c>
      <c r="U78" s="6"/>
      <c r="V78" s="6"/>
      <c r="W78" s="6"/>
      <c r="X78" s="6"/>
      <c r="Y78" s="6"/>
      <c r="Z78" s="6"/>
      <c r="AA78" s="6"/>
      <c r="AB78" s="6"/>
      <c r="AC78" s="6"/>
    </row>
    <row r="79" spans="1:29" x14ac:dyDescent="0.25">
      <c r="A79" s="7" t="s">
        <v>744</v>
      </c>
      <c r="B79" s="10">
        <v>0.40735404990175955</v>
      </c>
      <c r="C79" s="11">
        <v>0.426399988439712</v>
      </c>
      <c r="D79" s="11">
        <v>2.1139899781971502E-2</v>
      </c>
      <c r="E79" s="11">
        <v>6.0959254400542097E-2</v>
      </c>
      <c r="F79" s="11">
        <v>3.6258180034159748E-3</v>
      </c>
      <c r="G79" s="11">
        <v>5.4443932960927401E-2</v>
      </c>
      <c r="H79" s="11">
        <v>3.1615471856955152E-3</v>
      </c>
      <c r="I79" s="12">
        <v>360.6</v>
      </c>
      <c r="J79" s="12">
        <v>15</v>
      </c>
      <c r="K79" s="12">
        <v>381.7</v>
      </c>
      <c r="L79" s="12">
        <v>21.9</v>
      </c>
      <c r="M79" s="12">
        <v>386.6</v>
      </c>
      <c r="N79" s="12">
        <v>132.1</v>
      </c>
      <c r="O79" s="12">
        <v>367.3</v>
      </c>
      <c r="P79" s="12">
        <v>12.4</v>
      </c>
      <c r="Q79" s="13">
        <f t="shared" si="4"/>
        <v>-5.5279014933193533</v>
      </c>
      <c r="R79" s="13">
        <f t="shared" si="5"/>
        <v>1.2837306785433711</v>
      </c>
      <c r="S79" s="14">
        <v>3.6</v>
      </c>
      <c r="U79" s="6"/>
      <c r="V79" s="6"/>
      <c r="W79" s="6"/>
      <c r="X79" s="6"/>
      <c r="Y79" s="6"/>
      <c r="Z79" s="6"/>
      <c r="AA79" s="6"/>
      <c r="AB79" s="6"/>
      <c r="AC79" s="6"/>
    </row>
    <row r="80" spans="1:29" x14ac:dyDescent="0.25">
      <c r="A80" s="7" t="s">
        <v>761</v>
      </c>
      <c r="B80" s="10">
        <v>0.36222350843891632</v>
      </c>
      <c r="C80" s="11">
        <v>0.45273994154760999</v>
      </c>
      <c r="D80" s="11">
        <v>2.2984450510755448E-2</v>
      </c>
      <c r="E80" s="11">
        <v>6.2834101053001107E-2</v>
      </c>
      <c r="F80" s="11">
        <v>3.4922726469093449E-3</v>
      </c>
      <c r="G80" s="11">
        <v>5.3576844988408499E-2</v>
      </c>
      <c r="H80" s="11">
        <v>2.8210333703280448E-3</v>
      </c>
      <c r="I80" s="12">
        <v>379.2</v>
      </c>
      <c r="J80" s="12">
        <v>16.100000000000001</v>
      </c>
      <c r="K80" s="12">
        <v>392.6</v>
      </c>
      <c r="L80" s="12">
        <v>21.2</v>
      </c>
      <c r="M80" s="12">
        <v>353.3</v>
      </c>
      <c r="N80" s="12">
        <v>118</v>
      </c>
      <c r="O80" s="12">
        <v>384</v>
      </c>
      <c r="P80" s="12">
        <v>12.8</v>
      </c>
      <c r="Q80" s="13">
        <f t="shared" si="4"/>
        <v>-3.4131431482424923</v>
      </c>
      <c r="R80" s="13">
        <f t="shared" si="5"/>
        <v>-10.010188487009685</v>
      </c>
      <c r="S80" s="14">
        <v>-1.6</v>
      </c>
      <c r="U80" s="6"/>
      <c r="V80" s="6"/>
      <c r="W80" s="6"/>
      <c r="X80" s="6"/>
      <c r="Y80" s="6"/>
      <c r="Z80" s="6"/>
      <c r="AA80" s="6"/>
      <c r="AB80" s="6"/>
      <c r="AC80" s="6"/>
    </row>
    <row r="81" spans="1:29" x14ac:dyDescent="0.25">
      <c r="A81" s="7" t="s">
        <v>733</v>
      </c>
      <c r="B81" s="10">
        <v>0.43389309990731001</v>
      </c>
      <c r="C81" s="11">
        <v>0.44306136624975501</v>
      </c>
      <c r="D81" s="11">
        <v>2.47162315838972E-2</v>
      </c>
      <c r="E81" s="11">
        <v>6.4098346292711397E-2</v>
      </c>
      <c r="F81" s="11">
        <v>4.07463812717974E-3</v>
      </c>
      <c r="G81" s="11">
        <v>5.3783373903522197E-2</v>
      </c>
      <c r="H81" s="11">
        <v>3.5433113565604001E-3</v>
      </c>
      <c r="I81" s="12">
        <v>372.4</v>
      </c>
      <c r="J81" s="12">
        <v>17.399999999999999</v>
      </c>
      <c r="K81" s="12">
        <v>400.5</v>
      </c>
      <c r="L81" s="12">
        <v>24.8</v>
      </c>
      <c r="M81" s="12">
        <v>361.7</v>
      </c>
      <c r="N81" s="12">
        <v>146.80000000000001</v>
      </c>
      <c r="O81" s="12">
        <v>381.5</v>
      </c>
      <c r="P81" s="12">
        <v>14.2</v>
      </c>
      <c r="Q81" s="13">
        <f t="shared" si="4"/>
        <v>-7.0162297128589346</v>
      </c>
      <c r="R81" s="13">
        <f t="shared" si="5"/>
        <v>-9.6878901373283473</v>
      </c>
      <c r="S81" s="14">
        <v>-3.8</v>
      </c>
      <c r="U81" s="6"/>
      <c r="V81" s="6"/>
      <c r="W81" s="6"/>
      <c r="X81" s="6"/>
      <c r="Y81" s="6"/>
      <c r="Z81" s="6"/>
      <c r="AA81" s="6"/>
      <c r="AB81" s="6"/>
      <c r="AC81" s="6"/>
    </row>
    <row r="82" spans="1:29" x14ac:dyDescent="0.25">
      <c r="A82" s="7" t="s">
        <v>757</v>
      </c>
      <c r="B82" s="10">
        <v>0.34234793988345535</v>
      </c>
      <c r="C82" s="11">
        <v>0.41707508775681201</v>
      </c>
      <c r="D82" s="11">
        <v>2.136955003187465E-2</v>
      </c>
      <c r="E82" s="11">
        <v>5.8765524007139497E-2</v>
      </c>
      <c r="F82" s="11">
        <v>3.5548055892988149E-3</v>
      </c>
      <c r="G82" s="11">
        <v>5.4823691771609E-2</v>
      </c>
      <c r="H82" s="11">
        <v>3.3377248889521999E-3</v>
      </c>
      <c r="I82" s="12">
        <v>354</v>
      </c>
      <c r="J82" s="12">
        <v>15.3</v>
      </c>
      <c r="K82" s="12">
        <v>368.3</v>
      </c>
      <c r="L82" s="12">
        <v>21.9</v>
      </c>
      <c r="M82" s="12">
        <v>403.1</v>
      </c>
      <c r="N82" s="12">
        <v>134.9</v>
      </c>
      <c r="O82" s="12">
        <v>358.6</v>
      </c>
      <c r="P82" s="12">
        <v>12.6</v>
      </c>
      <c r="Q82" s="13">
        <f t="shared" si="4"/>
        <v>-3.8827043171327791</v>
      </c>
      <c r="R82" s="13">
        <f t="shared" si="5"/>
        <v>9.4488188976377998</v>
      </c>
      <c r="S82" s="14">
        <v>3.4</v>
      </c>
      <c r="U82" s="6"/>
      <c r="V82" s="6"/>
      <c r="W82" s="6"/>
      <c r="X82" s="6"/>
      <c r="Y82" s="6"/>
      <c r="Z82" s="6"/>
      <c r="AA82" s="6"/>
      <c r="AB82" s="6"/>
      <c r="AC82" s="6"/>
    </row>
    <row r="83" spans="1:29" x14ac:dyDescent="0.25">
      <c r="A83" s="7" t="s">
        <v>738</v>
      </c>
      <c r="B83" s="10">
        <v>0.56473680771396262</v>
      </c>
      <c r="C83" s="11">
        <v>0.43144626783649298</v>
      </c>
      <c r="D83" s="11">
        <v>1.2749745074757001E-2</v>
      </c>
      <c r="E83" s="11">
        <v>6.2116589109231297E-2</v>
      </c>
      <c r="F83" s="11">
        <v>3.1830999588625549E-3</v>
      </c>
      <c r="G83" s="11">
        <v>5.3947137149155298E-2</v>
      </c>
      <c r="H83" s="11">
        <v>1.8562922341435199E-3</v>
      </c>
      <c r="I83" s="12">
        <v>364.2</v>
      </c>
      <c r="J83" s="12">
        <v>9</v>
      </c>
      <c r="K83" s="12">
        <v>388.4</v>
      </c>
      <c r="L83" s="12">
        <v>19.399999999999999</v>
      </c>
      <c r="M83" s="12">
        <v>365.9</v>
      </c>
      <c r="N83" s="12">
        <v>79.5</v>
      </c>
      <c r="O83" s="12">
        <v>368.3</v>
      </c>
      <c r="P83" s="12">
        <v>8.1999999999999993</v>
      </c>
      <c r="Q83" s="13">
        <f t="shared" si="4"/>
        <v>-6.2306900102986562</v>
      </c>
      <c r="R83" s="13">
        <f t="shared" si="5"/>
        <v>-5.7929969104016488</v>
      </c>
      <c r="S83" s="14">
        <v>-4.4000000000000004</v>
      </c>
      <c r="U83" s="6"/>
      <c r="V83" s="6"/>
      <c r="W83" s="6"/>
      <c r="X83" s="6"/>
      <c r="Y83" s="6"/>
      <c r="Z83" s="6"/>
      <c r="AA83" s="6"/>
      <c r="AB83" s="6"/>
      <c r="AC83" s="6"/>
    </row>
    <row r="84" spans="1:29" x14ac:dyDescent="0.25">
      <c r="A84" s="7" t="s">
        <v>766</v>
      </c>
      <c r="B84" s="10">
        <v>0.88177870267088054</v>
      </c>
      <c r="C84" s="11">
        <v>1.0455175750494099</v>
      </c>
      <c r="D84" s="11">
        <v>7.3026721381321005E-2</v>
      </c>
      <c r="E84" s="11">
        <v>0.122622255014691</v>
      </c>
      <c r="F84" s="11">
        <v>7.2092769283749001E-3</v>
      </c>
      <c r="G84" s="11">
        <v>6.4370314948203E-2</v>
      </c>
      <c r="H84" s="11">
        <v>3.5553284778415302E-3</v>
      </c>
      <c r="I84" s="12">
        <v>726.7</v>
      </c>
      <c r="J84" s="12">
        <v>36.200000000000003</v>
      </c>
      <c r="K84" s="12">
        <v>745.5</v>
      </c>
      <c r="L84" s="12">
        <v>40.200000000000003</v>
      </c>
      <c r="M84" s="12">
        <v>753.8</v>
      </c>
      <c r="N84" s="12">
        <v>118</v>
      </c>
      <c r="O84" s="12">
        <v>735</v>
      </c>
      <c r="P84" s="12">
        <v>27</v>
      </c>
      <c r="Q84" s="13">
        <f t="shared" si="4"/>
        <v>-2.5217974513749075</v>
      </c>
      <c r="R84" s="13">
        <f t="shared" si="5"/>
        <v>1.1133467471495573</v>
      </c>
      <c r="S84" s="14">
        <v>1.7</v>
      </c>
      <c r="U84" s="6"/>
      <c r="V84" s="6"/>
      <c r="W84" s="6"/>
      <c r="X84" s="6"/>
      <c r="Y84" s="6"/>
      <c r="Z84" s="6"/>
      <c r="AA84" s="6"/>
      <c r="AB84" s="6"/>
      <c r="AC84" s="6"/>
    </row>
    <row r="85" spans="1:29" x14ac:dyDescent="0.25">
      <c r="A85" s="7" t="s">
        <v>754</v>
      </c>
      <c r="B85" s="10">
        <v>0.44982609279674651</v>
      </c>
      <c r="C85" s="11">
        <v>0.45309579220683899</v>
      </c>
      <c r="D85" s="11">
        <v>1.8450717441070751E-2</v>
      </c>
      <c r="E85" s="11">
        <v>6.3297949592137401E-2</v>
      </c>
      <c r="F85" s="11">
        <v>3.77523146322465E-3</v>
      </c>
      <c r="G85" s="11">
        <v>5.4860713400895399E-2</v>
      </c>
      <c r="H85" s="11">
        <v>2.3197068283999402E-3</v>
      </c>
      <c r="I85" s="12">
        <v>379.4</v>
      </c>
      <c r="J85" s="12">
        <v>12.9</v>
      </c>
      <c r="K85" s="12">
        <v>395.7</v>
      </c>
      <c r="L85" s="12">
        <v>23</v>
      </c>
      <c r="M85" s="12">
        <v>407.1</v>
      </c>
      <c r="N85" s="12">
        <v>93.8</v>
      </c>
      <c r="O85" s="12">
        <v>383.3</v>
      </c>
      <c r="P85" s="12">
        <v>11.3</v>
      </c>
      <c r="Q85" s="13">
        <f t="shared" si="4"/>
        <v>-4.1192822845590111</v>
      </c>
      <c r="R85" s="13">
        <f t="shared" si="5"/>
        <v>2.8809704321455687</v>
      </c>
      <c r="S85" s="14">
        <v>3.2</v>
      </c>
      <c r="U85" s="6"/>
      <c r="V85" s="6"/>
      <c r="W85" s="6"/>
      <c r="X85" s="6"/>
      <c r="Y85" s="6"/>
      <c r="Z85" s="6"/>
      <c r="AA85" s="6"/>
      <c r="AB85" s="6"/>
      <c r="AC85" s="6"/>
    </row>
    <row r="86" spans="1:29" x14ac:dyDescent="0.25">
      <c r="A86" s="7" t="s">
        <v>746</v>
      </c>
      <c r="B86" s="10">
        <v>0.37759773440876448</v>
      </c>
      <c r="C86" s="11">
        <v>0.43662608478048298</v>
      </c>
      <c r="D86" s="11">
        <v>1.8751471772421101E-2</v>
      </c>
      <c r="E86" s="11">
        <v>6.2059557731587903E-2</v>
      </c>
      <c r="F86" s="11">
        <v>3.2920134347629451E-3</v>
      </c>
      <c r="G86" s="11">
        <v>5.4280299810801902E-2</v>
      </c>
      <c r="H86" s="11">
        <v>2.6470269749445802E-3</v>
      </c>
      <c r="I86" s="12">
        <v>367.9</v>
      </c>
      <c r="J86" s="12">
        <v>13.3</v>
      </c>
      <c r="K86" s="12">
        <v>388.4</v>
      </c>
      <c r="L86" s="12">
        <v>20</v>
      </c>
      <c r="M86" s="12">
        <v>382.5</v>
      </c>
      <c r="N86" s="12">
        <v>107.6</v>
      </c>
      <c r="O86" s="12">
        <v>374</v>
      </c>
      <c r="P86" s="12">
        <v>11.1</v>
      </c>
      <c r="Q86" s="13">
        <f t="shared" si="4"/>
        <v>-5.2780638516992777</v>
      </c>
      <c r="R86" s="13">
        <f t="shared" si="5"/>
        <v>-1.519052523171982</v>
      </c>
      <c r="S86" s="14">
        <v>-3.3</v>
      </c>
      <c r="U86" s="6"/>
      <c r="V86" s="6"/>
      <c r="W86" s="6"/>
      <c r="X86" s="6"/>
      <c r="Y86" s="6"/>
      <c r="Z86" s="6"/>
      <c r="AA86" s="6"/>
      <c r="AB86" s="6"/>
      <c r="AC86" s="6"/>
    </row>
    <row r="87" spans="1:29" x14ac:dyDescent="0.25">
      <c r="A87" s="7" t="s">
        <v>741</v>
      </c>
      <c r="B87" s="10">
        <v>0.45867839250548037</v>
      </c>
      <c r="C87" s="11">
        <v>0.45449900706129898</v>
      </c>
      <c r="D87" s="11">
        <v>1.948526040279655E-2</v>
      </c>
      <c r="E87" s="11">
        <v>6.4653906142455406E-2</v>
      </c>
      <c r="F87" s="11">
        <v>4.2303963329277851E-3</v>
      </c>
      <c r="G87" s="11">
        <v>5.4260875321949703E-2</v>
      </c>
      <c r="H87" s="11">
        <v>2.3296489390875301E-3</v>
      </c>
      <c r="I87" s="12">
        <v>380.4</v>
      </c>
      <c r="J87" s="12">
        <v>13.6</v>
      </c>
      <c r="K87" s="12">
        <v>404.1</v>
      </c>
      <c r="L87" s="12">
        <v>25.4</v>
      </c>
      <c r="M87" s="12">
        <v>382.5</v>
      </c>
      <c r="N87" s="12">
        <v>95.2</v>
      </c>
      <c r="O87" s="12">
        <v>385.6</v>
      </c>
      <c r="P87" s="12">
        <v>12</v>
      </c>
      <c r="Q87" s="13">
        <f t="shared" si="4"/>
        <v>-5.8648849294729128</v>
      </c>
      <c r="R87" s="13">
        <f t="shared" si="5"/>
        <v>-5.345211581291764</v>
      </c>
      <c r="S87" s="14">
        <v>-3.9</v>
      </c>
      <c r="U87" s="6"/>
      <c r="V87" s="6"/>
      <c r="W87" s="6"/>
      <c r="X87" s="6"/>
      <c r="Y87" s="6"/>
      <c r="Z87" s="6"/>
      <c r="AA87" s="6"/>
      <c r="AB87" s="6"/>
      <c r="AC87" s="6"/>
    </row>
    <row r="88" spans="1:29" x14ac:dyDescent="0.25">
      <c r="A88" s="7" t="s">
        <v>818</v>
      </c>
      <c r="B88" s="10">
        <v>0.32633693485651982</v>
      </c>
      <c r="C88" s="11">
        <v>0.50004998967913705</v>
      </c>
      <c r="D88" s="11">
        <v>2.1693207527853049E-2</v>
      </c>
      <c r="E88" s="11">
        <v>6.2926796161644302E-2</v>
      </c>
      <c r="F88" s="11">
        <v>3.7704307369798851E-3</v>
      </c>
      <c r="G88" s="11">
        <v>5.8611825045207198E-2</v>
      </c>
      <c r="H88" s="11">
        <v>3.0124892735051449E-3</v>
      </c>
      <c r="I88" s="12">
        <v>411.7</v>
      </c>
      <c r="J88" s="12">
        <v>14.7</v>
      </c>
      <c r="K88" s="12">
        <v>393.2</v>
      </c>
      <c r="L88" s="12">
        <v>23</v>
      </c>
      <c r="M88" s="12">
        <v>551.29999999999995</v>
      </c>
      <c r="N88" s="12">
        <v>111.8</v>
      </c>
      <c r="O88" s="12">
        <v>406.4</v>
      </c>
      <c r="P88" s="12">
        <v>12.5</v>
      </c>
      <c r="Q88" s="13">
        <f t="shared" si="4"/>
        <v>4.7049847405900236</v>
      </c>
      <c r="R88" s="13">
        <f t="shared" si="5"/>
        <v>40.208545269582906</v>
      </c>
      <c r="S88" s="14">
        <v>4.5999999999999996</v>
      </c>
      <c r="U88" s="6"/>
      <c r="V88" s="6"/>
      <c r="W88" s="6"/>
      <c r="X88" s="6"/>
      <c r="Y88" s="6"/>
      <c r="Z88" s="6"/>
      <c r="AA88" s="6"/>
      <c r="AB88" s="6"/>
      <c r="AC88" s="6"/>
    </row>
    <row r="89" spans="1:29" x14ac:dyDescent="0.25">
      <c r="A89" s="7" t="s">
        <v>740</v>
      </c>
      <c r="B89" s="10">
        <v>0.5986273165567283</v>
      </c>
      <c r="C89" s="11">
        <v>0.40977932250603899</v>
      </c>
      <c r="D89" s="11">
        <v>3.1357432398429301E-2</v>
      </c>
      <c r="E89" s="11">
        <v>5.9173130082904001E-2</v>
      </c>
      <c r="F89" s="11">
        <v>4.8596437279439849E-3</v>
      </c>
      <c r="G89" s="11">
        <v>5.4227747823251099E-2</v>
      </c>
      <c r="H89" s="11">
        <v>5.0204496528761001E-3</v>
      </c>
      <c r="I89" s="12">
        <v>348.7</v>
      </c>
      <c r="J89" s="12">
        <v>22.6</v>
      </c>
      <c r="K89" s="12">
        <v>370.8</v>
      </c>
      <c r="L89" s="12">
        <v>29.8</v>
      </c>
      <c r="M89" s="12">
        <v>378.4</v>
      </c>
      <c r="N89" s="12">
        <v>207.5</v>
      </c>
      <c r="O89" s="12">
        <v>356.7</v>
      </c>
      <c r="P89" s="12">
        <v>18</v>
      </c>
      <c r="Q89" s="13">
        <f t="shared" si="4"/>
        <v>-5.9600862998921311</v>
      </c>
      <c r="R89" s="13">
        <f t="shared" si="5"/>
        <v>2.0496224379719541</v>
      </c>
      <c r="S89" s="14">
        <v>3.7</v>
      </c>
      <c r="U89" s="6"/>
      <c r="V89" s="6"/>
      <c r="W89" s="6"/>
      <c r="X89" s="6"/>
      <c r="Y89" s="6"/>
      <c r="Z89" s="6"/>
      <c r="AA89" s="6"/>
      <c r="AB89" s="6"/>
      <c r="AC89" s="6"/>
    </row>
    <row r="90" spans="1:29" x14ac:dyDescent="0.25">
      <c r="A90" s="7" t="s">
        <v>772</v>
      </c>
      <c r="B90" s="10">
        <v>0.35045478900958249</v>
      </c>
      <c r="C90" s="11">
        <v>0.44753342549416403</v>
      </c>
      <c r="D90" s="11">
        <v>2.062534624398735E-2</v>
      </c>
      <c r="E90" s="11">
        <v>6.1243092460125298E-2</v>
      </c>
      <c r="F90" s="11">
        <v>3.2236867550640351E-3</v>
      </c>
      <c r="G90" s="11">
        <v>5.4846966285564E-2</v>
      </c>
      <c r="H90" s="11">
        <v>2.2923179126905051E-3</v>
      </c>
      <c r="I90" s="12">
        <v>375.5</v>
      </c>
      <c r="J90" s="12">
        <v>14.5</v>
      </c>
      <c r="K90" s="12">
        <v>382.9</v>
      </c>
      <c r="L90" s="12">
        <v>19.399999999999999</v>
      </c>
      <c r="M90" s="12">
        <v>403.1</v>
      </c>
      <c r="N90" s="12">
        <v>94</v>
      </c>
      <c r="O90" s="12">
        <v>378.1</v>
      </c>
      <c r="P90" s="12">
        <v>11.6</v>
      </c>
      <c r="Q90" s="13">
        <f t="shared" si="4"/>
        <v>-1.9326194828937049</v>
      </c>
      <c r="R90" s="13">
        <f t="shared" si="5"/>
        <v>5.2755288587098548</v>
      </c>
      <c r="S90" s="14">
        <v>1.7</v>
      </c>
      <c r="U90" s="6"/>
      <c r="V90" s="6"/>
      <c r="W90" s="6"/>
      <c r="X90" s="6"/>
      <c r="Y90" s="6"/>
      <c r="Z90" s="6"/>
      <c r="AA90" s="6"/>
      <c r="AB90" s="6"/>
      <c r="AC90" s="6"/>
    </row>
    <row r="91" spans="1:29" x14ac:dyDescent="0.25">
      <c r="A91" s="7" t="s">
        <v>771</v>
      </c>
      <c r="B91" s="10">
        <v>0.24869166384333075</v>
      </c>
      <c r="C91" s="11">
        <v>0.45406234693173497</v>
      </c>
      <c r="D91" s="11">
        <v>1.84543534551459E-2</v>
      </c>
      <c r="E91" s="11">
        <v>6.2001684835443702E-2</v>
      </c>
      <c r="F91" s="11">
        <v>3.290816095698135E-3</v>
      </c>
      <c r="G91" s="11">
        <v>5.4897426689062702E-2</v>
      </c>
      <c r="H91" s="11">
        <v>2.6876564708542502E-3</v>
      </c>
      <c r="I91" s="12">
        <v>380.1</v>
      </c>
      <c r="J91" s="12">
        <v>12.9</v>
      </c>
      <c r="K91" s="12">
        <v>387.8</v>
      </c>
      <c r="L91" s="12">
        <v>20</v>
      </c>
      <c r="M91" s="12">
        <v>407.1</v>
      </c>
      <c r="N91" s="12">
        <v>110.1</v>
      </c>
      <c r="O91" s="12">
        <v>382.4</v>
      </c>
      <c r="P91" s="12">
        <v>10.9</v>
      </c>
      <c r="Q91" s="13">
        <f t="shared" si="4"/>
        <v>-1.9855595667869985</v>
      </c>
      <c r="R91" s="13">
        <f t="shared" si="5"/>
        <v>4.9767921609076948</v>
      </c>
      <c r="S91" s="14">
        <v>1.8</v>
      </c>
      <c r="U91" s="6"/>
      <c r="V91" s="6"/>
      <c r="W91" s="6"/>
      <c r="X91" s="6"/>
      <c r="Y91" s="6"/>
      <c r="Z91" s="6"/>
      <c r="AA91" s="6"/>
      <c r="AB91" s="6"/>
      <c r="AC91" s="6"/>
    </row>
    <row r="92" spans="1:29" x14ac:dyDescent="0.25">
      <c r="A92" s="7" t="s">
        <v>747</v>
      </c>
      <c r="B92" s="10">
        <v>0.42584832993645122</v>
      </c>
      <c r="C92" s="11">
        <v>0.47453150427975799</v>
      </c>
      <c r="D92" s="11">
        <v>2.3194690963056999E-2</v>
      </c>
      <c r="E92" s="11">
        <v>6.64041479039887E-2</v>
      </c>
      <c r="F92" s="11">
        <v>3.9659129339040897E-3</v>
      </c>
      <c r="G92" s="11">
        <v>5.4440743236896398E-2</v>
      </c>
      <c r="H92" s="11">
        <v>2.8468694598844848E-3</v>
      </c>
      <c r="I92" s="12">
        <v>394.3</v>
      </c>
      <c r="J92" s="12">
        <v>16</v>
      </c>
      <c r="K92" s="12">
        <v>414.4</v>
      </c>
      <c r="L92" s="12">
        <v>24.2</v>
      </c>
      <c r="M92" s="12">
        <v>386.6</v>
      </c>
      <c r="N92" s="12">
        <v>115.6</v>
      </c>
      <c r="O92" s="12">
        <v>400.3</v>
      </c>
      <c r="P92" s="12">
        <v>13.3</v>
      </c>
      <c r="Q92" s="13">
        <f t="shared" si="4"/>
        <v>-4.8503861003860944</v>
      </c>
      <c r="R92" s="13">
        <f t="shared" si="5"/>
        <v>-6.7084942084941979</v>
      </c>
      <c r="S92" s="14">
        <v>-2.7</v>
      </c>
      <c r="U92" s="6"/>
      <c r="V92" s="6"/>
      <c r="W92" s="6"/>
      <c r="X92" s="6"/>
      <c r="Y92" s="6"/>
      <c r="Z92" s="6"/>
      <c r="AA92" s="6"/>
      <c r="AB92" s="6"/>
      <c r="AC92" s="6"/>
    </row>
    <row r="93" spans="1:29" x14ac:dyDescent="0.25">
      <c r="A93" s="7" t="s">
        <v>753</v>
      </c>
      <c r="B93" s="10">
        <v>0.34851039492898106</v>
      </c>
      <c r="C93" s="11">
        <v>0.46731203614886002</v>
      </c>
      <c r="D93" s="11">
        <v>1.9254027751339151E-2</v>
      </c>
      <c r="E93" s="11">
        <v>6.5199090774328602E-2</v>
      </c>
      <c r="F93" s="11">
        <v>4.1971329617173647E-3</v>
      </c>
      <c r="G93" s="11">
        <v>5.5199588837691098E-2</v>
      </c>
      <c r="H93" s="11">
        <v>2.7135064884211899E-3</v>
      </c>
      <c r="I93" s="12">
        <v>389.3</v>
      </c>
      <c r="J93" s="12">
        <v>13.4</v>
      </c>
      <c r="K93" s="12">
        <v>407.2</v>
      </c>
      <c r="L93" s="12">
        <v>25.4</v>
      </c>
      <c r="M93" s="12">
        <v>419.3</v>
      </c>
      <c r="N93" s="12">
        <v>109.2</v>
      </c>
      <c r="O93" s="12">
        <v>393.1</v>
      </c>
      <c r="P93" s="12">
        <v>11.9</v>
      </c>
      <c r="Q93" s="13">
        <f t="shared" si="4"/>
        <v>-4.3958742632612902</v>
      </c>
      <c r="R93" s="13">
        <f t="shared" si="5"/>
        <v>2.971512770137541</v>
      </c>
      <c r="S93" s="14">
        <v>3.5</v>
      </c>
      <c r="U93" s="6"/>
      <c r="V93" s="6"/>
      <c r="W93" s="6"/>
      <c r="X93" s="6"/>
      <c r="Y93" s="6"/>
      <c r="Z93" s="6"/>
      <c r="AA93" s="6"/>
      <c r="AB93" s="6"/>
      <c r="AC93" s="6"/>
    </row>
    <row r="94" spans="1:29" x14ac:dyDescent="0.25">
      <c r="A94" s="7" t="s">
        <v>759</v>
      </c>
      <c r="B94" s="10">
        <v>0.36881571615416825</v>
      </c>
      <c r="C94" s="11">
        <v>0.46677992737922502</v>
      </c>
      <c r="D94" s="11">
        <v>1.30863878887093E-2</v>
      </c>
      <c r="E94" s="11">
        <v>6.46297902344527E-2</v>
      </c>
      <c r="F94" s="11">
        <v>3.361468664680115E-3</v>
      </c>
      <c r="G94" s="11">
        <v>5.4245860684040498E-2</v>
      </c>
      <c r="H94" s="11">
        <v>1.18462747618553E-3</v>
      </c>
      <c r="I94" s="12">
        <v>389</v>
      </c>
      <c r="J94" s="12">
        <v>9.1</v>
      </c>
      <c r="K94" s="12">
        <v>403.5</v>
      </c>
      <c r="L94" s="12">
        <v>20.6</v>
      </c>
      <c r="M94" s="12">
        <v>378.4</v>
      </c>
      <c r="N94" s="12">
        <v>49.8</v>
      </c>
      <c r="O94" s="12">
        <v>391.3</v>
      </c>
      <c r="P94" s="12">
        <v>8.3000000000000007</v>
      </c>
      <c r="Q94" s="13">
        <f t="shared" si="4"/>
        <v>-3.5935563816604676</v>
      </c>
      <c r="R94" s="13">
        <f t="shared" si="5"/>
        <v>-6.2205700123915797</v>
      </c>
      <c r="S94" s="14">
        <v>-2.4</v>
      </c>
      <c r="U94" s="6"/>
      <c r="V94" s="6"/>
      <c r="W94" s="6"/>
      <c r="X94" s="6"/>
      <c r="Y94" s="6"/>
      <c r="Z94" s="6"/>
      <c r="AA94" s="6"/>
      <c r="AB94" s="6"/>
      <c r="AC94" s="6"/>
    </row>
    <row r="95" spans="1:29" x14ac:dyDescent="0.25">
      <c r="A95" s="7" t="s">
        <v>749</v>
      </c>
      <c r="B95" s="10">
        <v>0.49238975412229863</v>
      </c>
      <c r="C95" s="11">
        <v>0.44643972646720798</v>
      </c>
      <c r="D95" s="11">
        <v>2.0189369745988749E-2</v>
      </c>
      <c r="E95" s="11">
        <v>6.2780482256525494E-2</v>
      </c>
      <c r="F95" s="11">
        <v>3.4650114251730448E-3</v>
      </c>
      <c r="G95" s="11">
        <v>5.3674853382984201E-2</v>
      </c>
      <c r="H95" s="11">
        <v>2.7013169637220349E-3</v>
      </c>
      <c r="I95" s="12">
        <v>374.8</v>
      </c>
      <c r="J95" s="12">
        <v>14.2</v>
      </c>
      <c r="K95" s="12">
        <v>392.6</v>
      </c>
      <c r="L95" s="12">
        <v>21.2</v>
      </c>
      <c r="M95" s="12">
        <v>357.5</v>
      </c>
      <c r="N95" s="12">
        <v>113.5</v>
      </c>
      <c r="O95" s="12">
        <v>380.2</v>
      </c>
      <c r="P95" s="12">
        <v>11.8</v>
      </c>
      <c r="Q95" s="13">
        <f t="shared" si="4"/>
        <v>-4.5338767193071838</v>
      </c>
      <c r="R95" s="13">
        <f t="shared" si="5"/>
        <v>-8.9403973509933792</v>
      </c>
      <c r="S95" s="14">
        <v>-2.4</v>
      </c>
      <c r="U95" s="6"/>
      <c r="V95" s="6"/>
      <c r="W95" s="6"/>
      <c r="X95" s="6"/>
      <c r="Y95" s="6"/>
      <c r="Z95" s="6"/>
      <c r="AA95" s="6"/>
      <c r="AB95" s="6"/>
      <c r="AC95" s="6"/>
    </row>
    <row r="96" spans="1:29" x14ac:dyDescent="0.25">
      <c r="I96" s="16"/>
      <c r="J96" s="16"/>
      <c r="K96" s="16"/>
      <c r="L96" s="16"/>
      <c r="M96" s="16"/>
      <c r="N96" s="16"/>
      <c r="O96" s="17"/>
      <c r="P96" s="16"/>
      <c r="S96" s="10"/>
      <c r="U96" s="6"/>
      <c r="V96" s="6"/>
      <c r="W96" s="6"/>
      <c r="X96" s="6"/>
      <c r="Y96" s="6"/>
      <c r="Z96" s="6"/>
      <c r="AA96" s="6"/>
      <c r="AB96" s="6"/>
      <c r="AC96" s="6"/>
    </row>
    <row r="97" spans="1:29" x14ac:dyDescent="0.25">
      <c r="A97" s="7" t="s">
        <v>1062</v>
      </c>
      <c r="I97" s="16"/>
      <c r="J97" s="16"/>
      <c r="K97" s="16"/>
      <c r="L97" s="16"/>
      <c r="M97" s="16"/>
      <c r="N97" s="16"/>
      <c r="O97" s="17"/>
      <c r="P97" s="16"/>
      <c r="U97" s="6"/>
      <c r="V97" s="6"/>
      <c r="W97" s="6"/>
      <c r="X97" s="6"/>
      <c r="Y97" s="6"/>
      <c r="Z97" s="6"/>
      <c r="AA97" s="6"/>
      <c r="AB97" s="6"/>
      <c r="AC97" s="6"/>
    </row>
    <row r="98" spans="1:29" x14ac:dyDescent="0.25">
      <c r="I98" s="16"/>
      <c r="J98" s="16"/>
      <c r="K98" s="16"/>
      <c r="L98" s="16"/>
      <c r="M98" s="16"/>
      <c r="N98" s="16"/>
      <c r="O98" s="17"/>
      <c r="P98" s="16"/>
      <c r="U98" s="6"/>
      <c r="V98" s="6"/>
      <c r="W98" s="6"/>
      <c r="X98" s="6"/>
      <c r="Y98" s="6"/>
      <c r="Z98" s="6"/>
      <c r="AA98" s="6"/>
      <c r="AB98" s="6"/>
      <c r="AC98" s="6"/>
    </row>
    <row r="99" spans="1:29" x14ac:dyDescent="0.25">
      <c r="A99" s="7" t="s">
        <v>822</v>
      </c>
      <c r="B99" s="10">
        <v>0.26928926349925475</v>
      </c>
      <c r="C99" s="11">
        <v>0.71111958986176105</v>
      </c>
      <c r="D99" s="11">
        <v>2.9965374174927499E-2</v>
      </c>
      <c r="E99" s="11">
        <v>6.0937208109898298E-2</v>
      </c>
      <c r="F99" s="11">
        <v>3.3350652268404552E-3</v>
      </c>
      <c r="G99" s="11">
        <v>8.5307557951030205E-2</v>
      </c>
      <c r="H99" s="11">
        <v>3.1825469259317801E-3</v>
      </c>
      <c r="I99" s="15">
        <v>545</v>
      </c>
      <c r="J99" s="15">
        <v>18</v>
      </c>
      <c r="K99" s="15">
        <v>381</v>
      </c>
      <c r="L99" s="15">
        <v>20</v>
      </c>
      <c r="M99" s="15">
        <v>1321</v>
      </c>
      <c r="N99" s="15">
        <v>73</v>
      </c>
      <c r="O99" s="15">
        <v>475</v>
      </c>
      <c r="P99" s="15">
        <v>20</v>
      </c>
      <c r="Q99" s="13">
        <f>100*(I99/K99-1)</f>
        <v>43.044619422572183</v>
      </c>
      <c r="R99" s="13">
        <f>100*(M99/K99-1)</f>
        <v>246.71916010498686</v>
      </c>
      <c r="S99" s="15">
        <v>29</v>
      </c>
      <c r="U99" s="5"/>
      <c r="V99" s="5"/>
      <c r="W99" s="5"/>
      <c r="X99" s="5"/>
      <c r="Y99" s="5"/>
      <c r="Z99" s="5"/>
      <c r="AA99" s="5"/>
      <c r="AB99" s="5"/>
      <c r="AC99" s="5"/>
    </row>
    <row r="100" spans="1:29" x14ac:dyDescent="0.25">
      <c r="A100" s="7" t="s">
        <v>821</v>
      </c>
      <c r="B100" s="10">
        <v>0.30771765315654398</v>
      </c>
      <c r="C100" s="11">
        <v>0.55810972384708801</v>
      </c>
      <c r="D100" s="11">
        <v>2.1977838491667651E-2</v>
      </c>
      <c r="E100" s="11">
        <v>5.5509374306338899E-2</v>
      </c>
      <c r="F100" s="11">
        <v>3.1370611496318551E-3</v>
      </c>
      <c r="G100" s="11">
        <v>7.3237663360954594E-2</v>
      </c>
      <c r="H100" s="11">
        <v>2.5620520029650349E-3</v>
      </c>
      <c r="I100" s="15">
        <v>450</v>
      </c>
      <c r="J100" s="15">
        <v>14</v>
      </c>
      <c r="K100" s="15">
        <v>348</v>
      </c>
      <c r="L100" s="15">
        <v>19</v>
      </c>
      <c r="M100" s="15">
        <v>1019</v>
      </c>
      <c r="N100" s="15">
        <v>72</v>
      </c>
      <c r="O100" s="15">
        <v>452</v>
      </c>
      <c r="P100" s="15">
        <v>15</v>
      </c>
      <c r="Q100" s="13">
        <f>100*(I100/K100-1)</f>
        <v>29.31034482758621</v>
      </c>
      <c r="R100" s="13">
        <f>100*(M100/K100-1)</f>
        <v>192.81609195402299</v>
      </c>
      <c r="S100" s="15">
        <v>22</v>
      </c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x14ac:dyDescent="0.25">
      <c r="A101" s="7" t="s">
        <v>823</v>
      </c>
      <c r="B101" s="10">
        <v>0.35628264835711454</v>
      </c>
      <c r="C101" s="11">
        <v>0.50776716028031499</v>
      </c>
      <c r="D101" s="11">
        <v>2.4141053144570549E-2</v>
      </c>
      <c r="E101" s="11">
        <v>3.5549530544137002E-2</v>
      </c>
      <c r="F101" s="11">
        <v>2.2044422191001001E-3</v>
      </c>
      <c r="G101" s="11">
        <v>0.104214342062937</v>
      </c>
      <c r="H101" s="11">
        <v>3.0180783672944852E-3</v>
      </c>
      <c r="I101" s="15">
        <v>417</v>
      </c>
      <c r="J101" s="15">
        <v>16</v>
      </c>
      <c r="K101" s="15">
        <v>225</v>
      </c>
      <c r="L101" s="15">
        <v>14</v>
      </c>
      <c r="M101" s="15">
        <v>1699</v>
      </c>
      <c r="N101" s="15">
        <v>53</v>
      </c>
      <c r="O101" s="15">
        <v>67</v>
      </c>
      <c r="P101" s="15">
        <v>13</v>
      </c>
      <c r="Q101" s="13">
        <f>100*(I101/K101-1)</f>
        <v>85.333333333333329</v>
      </c>
      <c r="R101" s="13">
        <f>100*(M101/K101-1)</f>
        <v>655.11111111111109</v>
      </c>
      <c r="S101" s="15">
        <v>140</v>
      </c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x14ac:dyDescent="0.25">
      <c r="A102" s="7" t="s">
        <v>820</v>
      </c>
      <c r="B102" s="10">
        <v>0.31987022373928137</v>
      </c>
      <c r="C102" s="11">
        <v>0.47197768045628902</v>
      </c>
      <c r="D102" s="11">
        <v>2.1605034268201099E-2</v>
      </c>
      <c r="E102" s="11">
        <v>5.56329839273089E-2</v>
      </c>
      <c r="F102" s="11">
        <v>3.1209918117406851E-3</v>
      </c>
      <c r="G102" s="11">
        <v>6.2427574471711302E-2</v>
      </c>
      <c r="H102" s="11">
        <v>2.9078183656410898E-3</v>
      </c>
      <c r="I102" s="15">
        <v>393</v>
      </c>
      <c r="J102" s="15">
        <v>15</v>
      </c>
      <c r="K102" s="15">
        <v>349</v>
      </c>
      <c r="L102" s="15">
        <v>19</v>
      </c>
      <c r="M102" s="15">
        <v>687</v>
      </c>
      <c r="N102" s="15">
        <v>99</v>
      </c>
      <c r="O102" s="15">
        <v>382</v>
      </c>
      <c r="P102" s="15">
        <v>15</v>
      </c>
      <c r="Q102" s="13">
        <f>100*(I102/K102-1)</f>
        <v>12.60744985673352</v>
      </c>
      <c r="R102" s="13">
        <f>100*(M102/K102-1)</f>
        <v>96.848137535816619</v>
      </c>
      <c r="S102" s="15">
        <v>10</v>
      </c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x14ac:dyDescent="0.25">
      <c r="A103" s="7" t="s">
        <v>732</v>
      </c>
      <c r="B103" s="10">
        <v>0.39778441778044238</v>
      </c>
      <c r="C103" s="11">
        <v>0.42223242000348499</v>
      </c>
      <c r="D103" s="11">
        <v>1.7129097376917049E-2</v>
      </c>
      <c r="E103" s="11">
        <v>6.4662925632111304E-2</v>
      </c>
      <c r="F103" s="11">
        <v>3.2832630576254849E-3</v>
      </c>
      <c r="G103" s="11">
        <v>4.9909259110636497E-2</v>
      </c>
      <c r="H103" s="11">
        <v>1.83764969729848E-3</v>
      </c>
      <c r="I103" s="15">
        <v>358</v>
      </c>
      <c r="J103" s="15">
        <v>12</v>
      </c>
      <c r="K103" s="15">
        <v>404</v>
      </c>
      <c r="L103" s="15">
        <v>20</v>
      </c>
      <c r="M103" s="15">
        <v>189</v>
      </c>
      <c r="N103" s="15">
        <v>84</v>
      </c>
      <c r="O103" s="15">
        <v>352</v>
      </c>
      <c r="P103" s="15">
        <v>12</v>
      </c>
      <c r="Q103" s="13">
        <f>100*(I103/K103-1)</f>
        <v>-11.386138613861386</v>
      </c>
      <c r="R103" s="13">
        <f>100*(M103/K103-1)</f>
        <v>-53.21782178217822</v>
      </c>
      <c r="S103" s="15">
        <v>-10</v>
      </c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x14ac:dyDescent="0.25">
      <c r="I104" s="16"/>
      <c r="J104" s="16"/>
      <c r="K104" s="16"/>
      <c r="L104" s="16"/>
      <c r="M104" s="16"/>
      <c r="N104" s="16"/>
      <c r="O104" s="17"/>
      <c r="P104" s="16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x14ac:dyDescent="0.25">
      <c r="A105" s="7" t="s">
        <v>1067</v>
      </c>
      <c r="I105" s="16"/>
      <c r="J105" s="16"/>
      <c r="K105" s="16"/>
      <c r="L105" s="16"/>
      <c r="M105" s="16"/>
      <c r="N105" s="16"/>
      <c r="O105" s="17"/>
      <c r="P105" s="16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x14ac:dyDescent="0.25">
      <c r="A106" s="7" t="s">
        <v>1064</v>
      </c>
      <c r="I106" s="16"/>
      <c r="J106" s="16"/>
      <c r="K106" s="16"/>
      <c r="L106" s="16"/>
      <c r="M106" s="16"/>
      <c r="N106" s="16"/>
      <c r="O106" s="17"/>
      <c r="P106" s="16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x14ac:dyDescent="0.25">
      <c r="I107" s="16"/>
      <c r="J107" s="16"/>
      <c r="K107" s="16"/>
      <c r="L107" s="16"/>
      <c r="M107" s="16"/>
      <c r="N107" s="16"/>
      <c r="O107" s="17"/>
      <c r="P107" s="16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x14ac:dyDescent="0.25">
      <c r="I108" s="16"/>
      <c r="J108" s="16"/>
      <c r="K108" s="16"/>
      <c r="L108" s="16"/>
      <c r="M108" s="16"/>
      <c r="N108" s="16"/>
      <c r="O108" s="17"/>
      <c r="P108" s="16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x14ac:dyDescent="0.25">
      <c r="I109" s="16"/>
      <c r="J109" s="16"/>
      <c r="K109" s="16"/>
      <c r="L109" s="16"/>
      <c r="M109" s="16"/>
      <c r="N109" s="16"/>
      <c r="O109" s="17"/>
      <c r="P109" s="16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x14ac:dyDescent="0.25"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x14ac:dyDescent="0.25"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x14ac:dyDescent="0.25">
      <c r="U112" s="5"/>
      <c r="V112" s="5"/>
      <c r="W112" s="5"/>
      <c r="X112" s="5"/>
      <c r="Y112" s="5"/>
      <c r="Z112" s="5"/>
      <c r="AA112" s="5"/>
      <c r="AB112" s="5"/>
      <c r="AC112" s="5"/>
    </row>
    <row r="113" spans="21:29" x14ac:dyDescent="0.25">
      <c r="U113" s="5"/>
      <c r="V113" s="5"/>
      <c r="W113" s="5"/>
      <c r="X113" s="5"/>
      <c r="Y113" s="5"/>
      <c r="Z113" s="5"/>
      <c r="AA113" s="5"/>
      <c r="AB113" s="5"/>
      <c r="AC113" s="5"/>
    </row>
    <row r="114" spans="21:29" x14ac:dyDescent="0.25">
      <c r="U114" s="5"/>
      <c r="V114" s="5"/>
      <c r="W114" s="5"/>
      <c r="X114" s="5"/>
      <c r="Y114" s="5"/>
      <c r="Z114" s="5"/>
      <c r="AA114" s="5"/>
      <c r="AB114" s="5"/>
      <c r="AC114" s="5"/>
    </row>
    <row r="115" spans="21:29" x14ac:dyDescent="0.25">
      <c r="U115" s="5"/>
      <c r="V115" s="5"/>
      <c r="W115" s="5"/>
      <c r="X115" s="5"/>
      <c r="Y115" s="5"/>
      <c r="Z115" s="5"/>
      <c r="AA115" s="5"/>
      <c r="AB115" s="5"/>
      <c r="AC115" s="5"/>
    </row>
    <row r="116" spans="21:29" x14ac:dyDescent="0.25">
      <c r="U116" s="5"/>
      <c r="V116" s="5"/>
      <c r="W116" s="5"/>
      <c r="X116" s="5"/>
      <c r="Y116" s="5"/>
      <c r="Z116" s="5"/>
      <c r="AA116" s="5"/>
      <c r="AB116" s="5"/>
      <c r="AC116" s="5"/>
    </row>
    <row r="117" spans="21:29" x14ac:dyDescent="0.25">
      <c r="U117" s="5"/>
      <c r="V117" s="5"/>
      <c r="W117" s="5"/>
      <c r="X117" s="5"/>
      <c r="Y117" s="5"/>
      <c r="Z117" s="5"/>
      <c r="AA117" s="5"/>
      <c r="AB117" s="5"/>
      <c r="AC117" s="5"/>
    </row>
    <row r="118" spans="21:29" x14ac:dyDescent="0.25">
      <c r="U118" s="5"/>
      <c r="V118" s="5"/>
      <c r="W118" s="5"/>
      <c r="X118" s="5"/>
      <c r="Y118" s="5"/>
      <c r="Z118" s="5"/>
      <c r="AA118" s="5"/>
      <c r="AB118" s="5"/>
      <c r="AC118" s="5"/>
    </row>
    <row r="119" spans="21:29" x14ac:dyDescent="0.25">
      <c r="U119" s="5"/>
      <c r="V119" s="5"/>
      <c r="W119" s="5"/>
      <c r="X119" s="5"/>
      <c r="Y119" s="5"/>
      <c r="Z119" s="5"/>
      <c r="AA119" s="5"/>
      <c r="AB119" s="5"/>
      <c r="AC119" s="5"/>
    </row>
    <row r="120" spans="21:29" x14ac:dyDescent="0.25">
      <c r="U120" s="5"/>
      <c r="V120" s="5"/>
      <c r="W120" s="5"/>
      <c r="X120" s="5"/>
      <c r="Y120" s="5"/>
      <c r="Z120" s="5"/>
      <c r="AA120" s="5"/>
      <c r="AB120" s="5"/>
      <c r="AC120" s="5"/>
    </row>
    <row r="121" spans="21:29" x14ac:dyDescent="0.25">
      <c r="U121" s="5"/>
      <c r="V121" s="5"/>
      <c r="W121" s="5"/>
      <c r="X121" s="5"/>
      <c r="Y121" s="5"/>
      <c r="Z121" s="5"/>
      <c r="AA121" s="5"/>
      <c r="AB121" s="5"/>
      <c r="AC121" s="5"/>
    </row>
    <row r="122" spans="21:29" x14ac:dyDescent="0.25">
      <c r="U122" s="5"/>
      <c r="V122" s="5"/>
      <c r="W122" s="5"/>
      <c r="X122" s="5"/>
      <c r="Y122" s="5"/>
      <c r="Z122" s="5"/>
      <c r="AA122" s="5"/>
      <c r="AB122" s="5"/>
      <c r="AC122" s="5"/>
    </row>
    <row r="123" spans="21:29" x14ac:dyDescent="0.25">
      <c r="U123" s="5"/>
      <c r="V123" s="5"/>
      <c r="W123" s="5"/>
      <c r="X123" s="5"/>
      <c r="Y123" s="5"/>
      <c r="Z123" s="5"/>
      <c r="AA123" s="5"/>
      <c r="AB123" s="5"/>
      <c r="AC123" s="5"/>
    </row>
    <row r="124" spans="21:29" x14ac:dyDescent="0.25">
      <c r="U124" s="5"/>
      <c r="V124" s="5"/>
      <c r="W124" s="5"/>
      <c r="X124" s="5"/>
      <c r="Y124" s="5"/>
      <c r="Z124" s="5"/>
      <c r="AA124" s="5"/>
      <c r="AB124" s="5"/>
      <c r="AC124" s="5"/>
    </row>
    <row r="125" spans="21:29" x14ac:dyDescent="0.25">
      <c r="U125" s="5"/>
      <c r="V125" s="5"/>
      <c r="W125" s="5"/>
      <c r="X125" s="5"/>
      <c r="Y125" s="5"/>
      <c r="Z125" s="5"/>
      <c r="AA125" s="5"/>
      <c r="AB125" s="5"/>
      <c r="AC125" s="5"/>
    </row>
    <row r="126" spans="21:29" x14ac:dyDescent="0.25">
      <c r="U126" s="5"/>
      <c r="V126" s="5"/>
      <c r="W126" s="5"/>
      <c r="X126" s="5"/>
      <c r="Y126" s="5"/>
      <c r="Z126" s="5"/>
      <c r="AA126" s="5"/>
      <c r="AB126" s="5"/>
      <c r="AC126" s="5"/>
    </row>
    <row r="127" spans="21:29" x14ac:dyDescent="0.25">
      <c r="U127" s="5"/>
      <c r="V127" s="5"/>
      <c r="W127" s="5"/>
      <c r="X127" s="5"/>
      <c r="Y127" s="5"/>
      <c r="Z127" s="5"/>
      <c r="AA127" s="5"/>
      <c r="AB127" s="5"/>
      <c r="AC127" s="5"/>
    </row>
    <row r="128" spans="21:29" x14ac:dyDescent="0.25">
      <c r="U128" s="5"/>
      <c r="V128" s="5"/>
      <c r="W128" s="5"/>
      <c r="X128" s="5"/>
      <c r="Y128" s="5"/>
      <c r="Z128" s="5"/>
      <c r="AA128" s="5"/>
      <c r="AB128" s="5"/>
      <c r="AC128" s="5"/>
    </row>
    <row r="129" spans="21:29" x14ac:dyDescent="0.25">
      <c r="U129" s="5"/>
      <c r="V129" s="5"/>
      <c r="W129" s="5"/>
      <c r="X129" s="5"/>
      <c r="Y129" s="5"/>
      <c r="Z129" s="5"/>
      <c r="AA129" s="5"/>
      <c r="AB129" s="5"/>
      <c r="AC129" s="5"/>
    </row>
    <row r="130" spans="21:29" x14ac:dyDescent="0.25">
      <c r="U130" s="5"/>
      <c r="V130" s="5"/>
      <c r="W130" s="5"/>
      <c r="X130" s="5"/>
      <c r="Y130" s="5"/>
      <c r="Z130" s="5"/>
      <c r="AA130" s="5"/>
      <c r="AB130" s="5"/>
      <c r="AC130" s="5"/>
    </row>
    <row r="131" spans="21:29" x14ac:dyDescent="0.25">
      <c r="U131" s="5"/>
      <c r="V131" s="5"/>
      <c r="W131" s="5"/>
      <c r="X131" s="5"/>
      <c r="Y131" s="5"/>
      <c r="Z131" s="5"/>
      <c r="AA131" s="5"/>
      <c r="AB131" s="5"/>
      <c r="AC131" s="5"/>
    </row>
    <row r="132" spans="21:29" x14ac:dyDescent="0.25">
      <c r="U132" s="5"/>
      <c r="V132" s="5"/>
      <c r="W132" s="5"/>
      <c r="X132" s="5"/>
      <c r="Y132" s="5"/>
      <c r="Z132" s="5"/>
      <c r="AA132" s="5"/>
      <c r="AB132" s="5"/>
      <c r="AC132" s="5"/>
    </row>
    <row r="133" spans="21:29" x14ac:dyDescent="0.25">
      <c r="U133" s="5"/>
      <c r="V133" s="5"/>
      <c r="W133" s="5"/>
      <c r="X133" s="5"/>
      <c r="Y133" s="5"/>
      <c r="Z133" s="5"/>
      <c r="AA133" s="5"/>
      <c r="AB133" s="5"/>
      <c r="AC133" s="5"/>
    </row>
    <row r="134" spans="21:29" x14ac:dyDescent="0.25">
      <c r="U134" s="5"/>
      <c r="V134" s="5"/>
      <c r="W134" s="5"/>
      <c r="X134" s="5"/>
      <c r="Y134" s="5"/>
      <c r="Z134" s="5"/>
      <c r="AA134" s="5"/>
      <c r="AB134" s="5"/>
      <c r="AC134" s="5"/>
    </row>
    <row r="135" spans="21:29" x14ac:dyDescent="0.25">
      <c r="U135" s="5"/>
      <c r="V135" s="5"/>
      <c r="W135" s="5"/>
      <c r="X135" s="5"/>
      <c r="Y135" s="5"/>
      <c r="Z135" s="5"/>
      <c r="AA135" s="5"/>
      <c r="AB135" s="5"/>
      <c r="AC135" s="5"/>
    </row>
    <row r="136" spans="21:29" x14ac:dyDescent="0.25">
      <c r="U136" s="5"/>
      <c r="V136" s="5"/>
      <c r="W136" s="5"/>
      <c r="X136" s="5"/>
      <c r="Y136" s="5"/>
      <c r="Z136" s="5"/>
      <c r="AA136" s="5"/>
      <c r="AB136" s="5"/>
      <c r="AC136" s="5"/>
    </row>
    <row r="137" spans="21:29" x14ac:dyDescent="0.25">
      <c r="U137" s="5"/>
      <c r="V137" s="5"/>
      <c r="W137" s="5"/>
      <c r="X137" s="5"/>
      <c r="Y137" s="5"/>
      <c r="Z137" s="5"/>
      <c r="AA137" s="5"/>
      <c r="AB137" s="5"/>
      <c r="AC137" s="5"/>
    </row>
    <row r="138" spans="21:29" x14ac:dyDescent="0.25">
      <c r="U138" s="5"/>
      <c r="V138" s="5"/>
      <c r="W138" s="5"/>
      <c r="X138" s="5"/>
      <c r="Y138" s="5"/>
      <c r="Z138" s="5"/>
      <c r="AA138" s="5"/>
      <c r="AB138" s="5"/>
      <c r="AC138" s="5"/>
    </row>
    <row r="139" spans="21:29" x14ac:dyDescent="0.25">
      <c r="U139" s="5"/>
      <c r="V139" s="5"/>
      <c r="W139" s="5"/>
      <c r="X139" s="5"/>
      <c r="Y139" s="5"/>
      <c r="Z139" s="5"/>
      <c r="AA139" s="5"/>
      <c r="AB139" s="5"/>
      <c r="AC139" s="5"/>
    </row>
    <row r="140" spans="21:29" x14ac:dyDescent="0.25">
      <c r="U140" s="5"/>
      <c r="V140" s="5"/>
      <c r="W140" s="5"/>
      <c r="X140" s="5"/>
      <c r="Y140" s="5"/>
      <c r="Z140" s="5"/>
      <c r="AA140" s="5"/>
      <c r="AB140" s="5"/>
      <c r="AC140" s="5"/>
    </row>
    <row r="141" spans="21:29" x14ac:dyDescent="0.25">
      <c r="U141" s="5"/>
      <c r="V141" s="5"/>
      <c r="W141" s="5"/>
      <c r="X141" s="5"/>
      <c r="Y141" s="5"/>
      <c r="Z141" s="5"/>
      <c r="AA141" s="5"/>
      <c r="AB141" s="5"/>
      <c r="AC141" s="5"/>
    </row>
    <row r="142" spans="21:29" x14ac:dyDescent="0.25">
      <c r="U142" s="5"/>
      <c r="V142" s="5"/>
      <c r="W142" s="5"/>
      <c r="X142" s="5"/>
      <c r="Y142" s="5"/>
      <c r="Z142" s="5"/>
      <c r="AA142" s="5"/>
      <c r="AB142" s="5"/>
      <c r="AC142" s="5"/>
    </row>
    <row r="143" spans="21:29" x14ac:dyDescent="0.25">
      <c r="U143" s="5"/>
      <c r="V143" s="5"/>
      <c r="W143" s="5"/>
      <c r="X143" s="5"/>
      <c r="Y143" s="5"/>
      <c r="Z143" s="5"/>
      <c r="AA143" s="5"/>
      <c r="AB143" s="5"/>
      <c r="AC143" s="5"/>
    </row>
    <row r="144" spans="21:29" x14ac:dyDescent="0.25">
      <c r="U144" s="5"/>
      <c r="V144" s="5"/>
      <c r="W144" s="5"/>
      <c r="X144" s="5"/>
      <c r="Y144" s="5"/>
      <c r="Z144" s="5"/>
      <c r="AA144" s="5"/>
      <c r="AB144" s="5"/>
      <c r="AC144" s="5"/>
    </row>
    <row r="145" spans="21:29" x14ac:dyDescent="0.25">
      <c r="U145" s="5"/>
      <c r="V145" s="5"/>
      <c r="W145" s="5"/>
      <c r="X145" s="5"/>
      <c r="Y145" s="5"/>
      <c r="Z145" s="5"/>
      <c r="AA145" s="5"/>
      <c r="AB145" s="5"/>
      <c r="AC145" s="5"/>
    </row>
    <row r="146" spans="21:29" x14ac:dyDescent="0.25">
      <c r="U146" s="5"/>
      <c r="V146" s="5"/>
      <c r="W146" s="5"/>
      <c r="X146" s="5"/>
      <c r="Y146" s="5"/>
      <c r="Z146" s="5"/>
      <c r="AA146" s="5"/>
      <c r="AB146" s="5"/>
      <c r="AC146" s="5"/>
    </row>
    <row r="147" spans="21:29" x14ac:dyDescent="0.25">
      <c r="U147" s="5"/>
      <c r="V147" s="5"/>
      <c r="W147" s="5"/>
      <c r="X147" s="5"/>
      <c r="Y147" s="5"/>
      <c r="Z147" s="5"/>
      <c r="AA147" s="5"/>
      <c r="AB147" s="5"/>
      <c r="AC147" s="5"/>
    </row>
    <row r="148" spans="21:29" x14ac:dyDescent="0.25">
      <c r="U148" s="5"/>
      <c r="V148" s="5"/>
      <c r="W148" s="5"/>
      <c r="X148" s="5"/>
      <c r="Y148" s="5"/>
      <c r="Z148" s="5"/>
      <c r="AA148" s="5"/>
      <c r="AB148" s="5"/>
      <c r="AC148" s="5"/>
    </row>
    <row r="149" spans="21:29" x14ac:dyDescent="0.25">
      <c r="U149" s="5"/>
      <c r="V149" s="5"/>
      <c r="W149" s="5"/>
      <c r="X149" s="5"/>
      <c r="Y149" s="5"/>
      <c r="Z149" s="5"/>
      <c r="AA149" s="5"/>
      <c r="AB149" s="5"/>
      <c r="AC149" s="5"/>
    </row>
    <row r="150" spans="21:29" x14ac:dyDescent="0.25">
      <c r="U150" s="5"/>
      <c r="V150" s="5"/>
      <c r="W150" s="5"/>
      <c r="X150" s="5"/>
      <c r="Y150" s="5"/>
      <c r="Z150" s="5"/>
      <c r="AA150" s="5"/>
      <c r="AB150" s="5"/>
      <c r="AC150" s="5"/>
    </row>
    <row r="151" spans="21:29" x14ac:dyDescent="0.25">
      <c r="U151" s="5"/>
      <c r="V151" s="5"/>
      <c r="W151" s="5"/>
      <c r="X151" s="5"/>
      <c r="Y151" s="5"/>
      <c r="Z151" s="5"/>
      <c r="AA151" s="5"/>
      <c r="AB151" s="5"/>
      <c r="AC151" s="5"/>
    </row>
    <row r="152" spans="21:29" x14ac:dyDescent="0.25">
      <c r="U152" s="5"/>
      <c r="V152" s="5"/>
      <c r="W152" s="5"/>
      <c r="X152" s="5"/>
      <c r="Y152" s="5"/>
      <c r="Z152" s="5"/>
      <c r="AA152" s="5"/>
      <c r="AB152" s="5"/>
      <c r="AC152" s="5"/>
    </row>
    <row r="153" spans="21:29" x14ac:dyDescent="0.25">
      <c r="U153" s="5"/>
      <c r="V153" s="5"/>
      <c r="W153" s="5"/>
      <c r="X153" s="5"/>
      <c r="Y153" s="5"/>
      <c r="Z153" s="5"/>
      <c r="AA153" s="5"/>
      <c r="AB153" s="5"/>
      <c r="AC153" s="5"/>
    </row>
    <row r="154" spans="21:29" x14ac:dyDescent="0.25">
      <c r="U154" s="5"/>
      <c r="V154" s="5"/>
      <c r="W154" s="5"/>
      <c r="X154" s="5"/>
      <c r="Y154" s="5"/>
      <c r="Z154" s="5"/>
      <c r="AA154" s="5"/>
      <c r="AB154" s="5"/>
      <c r="AC154" s="5"/>
    </row>
    <row r="155" spans="21:29" x14ac:dyDescent="0.25">
      <c r="U155" s="5"/>
      <c r="V155" s="5"/>
      <c r="W155" s="5"/>
      <c r="X155" s="5"/>
      <c r="Y155" s="5"/>
      <c r="Z155" s="5"/>
      <c r="AA155" s="5"/>
      <c r="AB155" s="5"/>
      <c r="AC155" s="5"/>
    </row>
    <row r="156" spans="21:29" x14ac:dyDescent="0.25">
      <c r="U156" s="5"/>
      <c r="V156" s="5"/>
      <c r="W156" s="5"/>
      <c r="X156" s="5"/>
      <c r="Y156" s="5"/>
      <c r="Z156" s="5"/>
      <c r="AA156" s="5"/>
      <c r="AB156" s="5"/>
      <c r="AC156" s="5"/>
    </row>
    <row r="157" spans="21:29" x14ac:dyDescent="0.25">
      <c r="U157" s="5"/>
      <c r="V157" s="5"/>
      <c r="W157" s="5"/>
      <c r="X157" s="5"/>
      <c r="Y157" s="5"/>
      <c r="Z157" s="5"/>
      <c r="AA157" s="5"/>
      <c r="AB157" s="5"/>
      <c r="AC157" s="5"/>
    </row>
    <row r="158" spans="21:29" x14ac:dyDescent="0.25">
      <c r="U158" s="5"/>
      <c r="V158" s="5"/>
      <c r="W158" s="5"/>
      <c r="X158" s="5"/>
      <c r="Y158" s="5"/>
      <c r="Z158" s="5"/>
      <c r="AA158" s="5"/>
      <c r="AB158" s="5"/>
      <c r="AC158" s="5"/>
    </row>
    <row r="159" spans="21:29" x14ac:dyDescent="0.25">
      <c r="U159" s="5"/>
      <c r="V159" s="5"/>
      <c r="W159" s="5"/>
      <c r="X159" s="5"/>
      <c r="Y159" s="5"/>
      <c r="Z159" s="5"/>
      <c r="AA159" s="5"/>
      <c r="AB159" s="5"/>
      <c r="AC159" s="5"/>
    </row>
    <row r="160" spans="21:29" x14ac:dyDescent="0.25">
      <c r="U160" s="5"/>
      <c r="V160" s="5"/>
      <c r="W160" s="5"/>
      <c r="X160" s="5"/>
      <c r="Y160" s="5"/>
      <c r="Z160" s="5"/>
      <c r="AA160" s="5"/>
      <c r="AB160" s="5"/>
      <c r="AC160" s="5"/>
    </row>
    <row r="161" spans="21:29" x14ac:dyDescent="0.25">
      <c r="U161" s="5"/>
      <c r="V161" s="5"/>
      <c r="W161" s="5"/>
      <c r="X161" s="5"/>
      <c r="Y161" s="5"/>
      <c r="Z161" s="5"/>
      <c r="AA161" s="5"/>
      <c r="AB161" s="5"/>
      <c r="AC161" s="5"/>
    </row>
    <row r="162" spans="21:29" x14ac:dyDescent="0.25">
      <c r="U162" s="5"/>
      <c r="V162" s="5"/>
      <c r="W162" s="5"/>
      <c r="X162" s="5"/>
      <c r="Y162" s="5"/>
      <c r="Z162" s="5"/>
      <c r="AA162" s="5"/>
      <c r="AB162" s="5"/>
      <c r="AC162" s="5"/>
    </row>
    <row r="163" spans="21:29" x14ac:dyDescent="0.25">
      <c r="U163" s="5"/>
      <c r="V163" s="5"/>
      <c r="W163" s="5"/>
      <c r="X163" s="5"/>
      <c r="Y163" s="5"/>
      <c r="Z163" s="5"/>
      <c r="AA163" s="5"/>
      <c r="AB163" s="5"/>
      <c r="AC163" s="5"/>
    </row>
    <row r="164" spans="21:29" x14ac:dyDescent="0.25">
      <c r="U164" s="5"/>
      <c r="V164" s="5"/>
      <c r="W164" s="5"/>
      <c r="X164" s="5"/>
      <c r="Y164" s="5"/>
      <c r="Z164" s="5"/>
      <c r="AA164" s="5"/>
      <c r="AB164" s="5"/>
      <c r="AC164" s="5"/>
    </row>
    <row r="165" spans="21:29" x14ac:dyDescent="0.25">
      <c r="U165" s="5"/>
      <c r="V165" s="5"/>
      <c r="W165" s="5"/>
      <c r="X165" s="5"/>
      <c r="Y165" s="5"/>
      <c r="Z165" s="5"/>
      <c r="AA165" s="5"/>
      <c r="AB165" s="5"/>
      <c r="AC165" s="5"/>
    </row>
    <row r="166" spans="21:29" x14ac:dyDescent="0.25">
      <c r="U166" s="5"/>
      <c r="V166" s="5"/>
      <c r="W166" s="5"/>
      <c r="X166" s="5"/>
      <c r="Y166" s="5"/>
      <c r="Z166" s="5"/>
      <c r="AA166" s="5"/>
      <c r="AB166" s="5"/>
      <c r="AC166" s="5"/>
    </row>
    <row r="167" spans="21:29" x14ac:dyDescent="0.25">
      <c r="U167" s="5"/>
      <c r="V167" s="5"/>
      <c r="W167" s="5"/>
      <c r="X167" s="5"/>
      <c r="Y167" s="5"/>
      <c r="Z167" s="5"/>
      <c r="AA167" s="5"/>
      <c r="AB167" s="5"/>
      <c r="AC167" s="5"/>
    </row>
    <row r="168" spans="21:29" x14ac:dyDescent="0.25">
      <c r="U168" s="5"/>
      <c r="V168" s="5"/>
      <c r="W168" s="5"/>
      <c r="X168" s="5"/>
      <c r="Y168" s="5"/>
      <c r="Z168" s="5"/>
      <c r="AA168" s="5"/>
      <c r="AB168" s="5"/>
      <c r="AC168" s="5"/>
    </row>
    <row r="169" spans="21:29" x14ac:dyDescent="0.25">
      <c r="U169" s="5"/>
      <c r="V169" s="5"/>
      <c r="W169" s="5"/>
      <c r="X169" s="5"/>
      <c r="Y169" s="5"/>
      <c r="Z169" s="5"/>
      <c r="AA169" s="5"/>
      <c r="AB169" s="5"/>
      <c r="AC169" s="5"/>
    </row>
    <row r="170" spans="21:29" x14ac:dyDescent="0.25">
      <c r="U170" s="5"/>
      <c r="V170" s="5"/>
      <c r="W170" s="5"/>
      <c r="X170" s="5"/>
      <c r="Y170" s="5"/>
      <c r="Z170" s="5"/>
      <c r="AA170" s="5"/>
      <c r="AB170" s="5"/>
      <c r="AC170" s="5"/>
    </row>
    <row r="171" spans="21:29" x14ac:dyDescent="0.25">
      <c r="U171" s="5"/>
      <c r="V171" s="5"/>
      <c r="W171" s="5"/>
      <c r="X171" s="5"/>
      <c r="Y171" s="5"/>
      <c r="Z171" s="5"/>
      <c r="AA171" s="5"/>
      <c r="AB171" s="5"/>
      <c r="AC171" s="5"/>
    </row>
    <row r="172" spans="21:29" x14ac:dyDescent="0.25">
      <c r="U172" s="5"/>
      <c r="V172" s="5"/>
      <c r="W172" s="5"/>
      <c r="X172" s="5"/>
      <c r="Y172" s="5"/>
      <c r="Z172" s="5"/>
      <c r="AA172" s="5"/>
      <c r="AB172" s="5"/>
      <c r="AC172" s="5"/>
    </row>
    <row r="173" spans="21:29" x14ac:dyDescent="0.25">
      <c r="U173" s="5"/>
      <c r="V173" s="5"/>
      <c r="W173" s="5"/>
      <c r="X173" s="5"/>
      <c r="Y173" s="5"/>
      <c r="Z173" s="5"/>
      <c r="AA173" s="5"/>
      <c r="AB173" s="5"/>
      <c r="AC173" s="5"/>
    </row>
    <row r="174" spans="21:29" x14ac:dyDescent="0.25">
      <c r="U174" s="5"/>
      <c r="V174" s="5"/>
      <c r="W174" s="5"/>
      <c r="X174" s="5"/>
      <c r="Y174" s="5"/>
      <c r="Z174" s="5"/>
      <c r="AA174" s="5"/>
      <c r="AB174" s="5"/>
      <c r="AC174" s="5"/>
    </row>
    <row r="175" spans="21:29" x14ac:dyDescent="0.25">
      <c r="U175" s="5"/>
      <c r="V175" s="5"/>
      <c r="W175" s="5"/>
      <c r="X175" s="5"/>
      <c r="Y175" s="5"/>
      <c r="Z175" s="5"/>
      <c r="AA175" s="5"/>
      <c r="AB175" s="5"/>
      <c r="AC175" s="5"/>
    </row>
    <row r="176" spans="21:29" x14ac:dyDescent="0.25">
      <c r="U176" s="5"/>
      <c r="V176" s="5"/>
      <c r="W176" s="5"/>
      <c r="X176" s="5"/>
      <c r="Y176" s="5"/>
      <c r="Z176" s="5"/>
      <c r="AA176" s="5"/>
      <c r="AB176" s="5"/>
      <c r="AC176" s="5"/>
    </row>
    <row r="177" spans="21:29" x14ac:dyDescent="0.25">
      <c r="U177" s="5"/>
      <c r="V177" s="5"/>
      <c r="W177" s="5"/>
      <c r="X177" s="5"/>
      <c r="Y177" s="5"/>
      <c r="Z177" s="5"/>
      <c r="AA177" s="5"/>
      <c r="AB177" s="5"/>
      <c r="AC177" s="5"/>
    </row>
    <row r="178" spans="21:29" x14ac:dyDescent="0.25">
      <c r="U178" s="5"/>
      <c r="V178" s="5"/>
      <c r="W178" s="5"/>
      <c r="X178" s="5"/>
      <c r="Y178" s="5"/>
      <c r="Z178" s="5"/>
      <c r="AA178" s="5"/>
      <c r="AB178" s="5"/>
      <c r="AC178" s="5"/>
    </row>
    <row r="179" spans="21:29" x14ac:dyDescent="0.25">
      <c r="U179" s="5"/>
      <c r="V179" s="5"/>
      <c r="W179" s="5"/>
      <c r="X179" s="5"/>
      <c r="Y179" s="5"/>
      <c r="Z179" s="5"/>
      <c r="AA179" s="5"/>
      <c r="AB179" s="5"/>
      <c r="AC179" s="5"/>
    </row>
    <row r="180" spans="21:29" x14ac:dyDescent="0.25">
      <c r="U180" s="5"/>
      <c r="V180" s="5"/>
      <c r="W180" s="5"/>
      <c r="X180" s="5"/>
      <c r="Y180" s="5"/>
      <c r="Z180" s="5"/>
      <c r="AA180" s="5"/>
      <c r="AB180" s="5"/>
      <c r="AC180" s="5"/>
    </row>
    <row r="181" spans="21:29" x14ac:dyDescent="0.25">
      <c r="U181" s="5"/>
      <c r="V181" s="5"/>
      <c r="W181" s="5"/>
      <c r="X181" s="5"/>
      <c r="Y181" s="5"/>
      <c r="Z181" s="5"/>
      <c r="AA181" s="5"/>
      <c r="AB181" s="5"/>
      <c r="AC181" s="5"/>
    </row>
    <row r="182" spans="21:29" x14ac:dyDescent="0.25">
      <c r="U182" s="5"/>
      <c r="V182" s="5"/>
      <c r="W182" s="5"/>
      <c r="X182" s="5"/>
      <c r="Y182" s="5"/>
      <c r="Z182" s="5"/>
      <c r="AA182" s="5"/>
      <c r="AB182" s="5"/>
      <c r="AC182" s="5"/>
    </row>
    <row r="183" spans="21:29" x14ac:dyDescent="0.25">
      <c r="U183" s="5"/>
      <c r="V183" s="5"/>
      <c r="W183" s="5"/>
      <c r="X183" s="5"/>
      <c r="Y183" s="5"/>
      <c r="Z183" s="5"/>
      <c r="AA183" s="5"/>
      <c r="AB183" s="5"/>
      <c r="AC183" s="5"/>
    </row>
    <row r="184" spans="21:29" x14ac:dyDescent="0.25">
      <c r="U184" s="5"/>
      <c r="V184" s="5"/>
      <c r="W184" s="5"/>
      <c r="X184" s="5"/>
      <c r="Y184" s="5"/>
      <c r="Z184" s="5"/>
      <c r="AA184" s="5"/>
      <c r="AB184" s="5"/>
      <c r="AC184" s="5"/>
    </row>
    <row r="185" spans="21:29" x14ac:dyDescent="0.25">
      <c r="U185" s="5"/>
      <c r="V185" s="5"/>
      <c r="W185" s="5"/>
      <c r="X185" s="5"/>
      <c r="Y185" s="5"/>
      <c r="Z185" s="5"/>
      <c r="AA185" s="5"/>
      <c r="AB185" s="5"/>
      <c r="AC185" s="5"/>
    </row>
    <row r="186" spans="21:29" x14ac:dyDescent="0.25">
      <c r="U186" s="5"/>
      <c r="V186" s="5"/>
      <c r="W186" s="5"/>
      <c r="X186" s="5"/>
      <c r="Y186" s="5"/>
      <c r="Z186" s="5"/>
      <c r="AA186" s="5"/>
      <c r="AB186" s="5"/>
      <c r="AC186" s="5"/>
    </row>
    <row r="187" spans="21:29" x14ac:dyDescent="0.25">
      <c r="U187" s="5"/>
      <c r="V187" s="5"/>
      <c r="W187" s="5"/>
      <c r="X187" s="5"/>
      <c r="Y187" s="5"/>
      <c r="Z187" s="5"/>
      <c r="AA187" s="5"/>
      <c r="AB187" s="5"/>
      <c r="AC187" s="5"/>
    </row>
    <row r="188" spans="21:29" x14ac:dyDescent="0.25">
      <c r="U188" s="5"/>
      <c r="V188" s="5"/>
      <c r="W188" s="5"/>
      <c r="X188" s="5"/>
      <c r="Y188" s="5"/>
      <c r="Z188" s="5"/>
      <c r="AA188" s="5"/>
      <c r="AB188" s="5"/>
      <c r="AC188" s="5"/>
    </row>
    <row r="189" spans="21:29" x14ac:dyDescent="0.25">
      <c r="U189" s="5"/>
      <c r="V189" s="5"/>
      <c r="W189" s="5"/>
      <c r="X189" s="5"/>
      <c r="Y189" s="5"/>
      <c r="Z189" s="5"/>
      <c r="AA189" s="5"/>
      <c r="AB189" s="5"/>
      <c r="AC189" s="5"/>
    </row>
    <row r="190" spans="21:29" x14ac:dyDescent="0.25">
      <c r="U190" s="5"/>
      <c r="V190" s="5"/>
      <c r="W190" s="5"/>
      <c r="X190" s="5"/>
      <c r="Y190" s="5"/>
      <c r="Z190" s="5"/>
      <c r="AA190" s="5"/>
      <c r="AB190" s="5"/>
      <c r="AC190" s="5"/>
    </row>
    <row r="191" spans="21:29" x14ac:dyDescent="0.25">
      <c r="U191" s="5"/>
      <c r="V191" s="5"/>
      <c r="W191" s="5"/>
      <c r="X191" s="5"/>
      <c r="Y191" s="5"/>
      <c r="Z191" s="5"/>
      <c r="AA191" s="5"/>
      <c r="AB191" s="5"/>
      <c r="AC191" s="5"/>
    </row>
    <row r="192" spans="21:29" x14ac:dyDescent="0.25">
      <c r="U192" s="5"/>
      <c r="V192" s="5"/>
      <c r="W192" s="5"/>
      <c r="X192" s="5"/>
      <c r="Y192" s="5"/>
      <c r="Z192" s="5"/>
      <c r="AA192" s="5"/>
      <c r="AB192" s="5"/>
      <c r="AC192" s="5"/>
    </row>
    <row r="193" spans="21:29" x14ac:dyDescent="0.25">
      <c r="U193" s="5"/>
      <c r="V193" s="5"/>
      <c r="W193" s="5"/>
      <c r="X193" s="5"/>
      <c r="Y193" s="5"/>
      <c r="Z193" s="5"/>
      <c r="AA193" s="5"/>
      <c r="AB193" s="5"/>
      <c r="AC193" s="5"/>
    </row>
    <row r="194" spans="21:29" x14ac:dyDescent="0.25">
      <c r="U194" s="5"/>
      <c r="V194" s="5"/>
      <c r="W194" s="5"/>
      <c r="X194" s="5"/>
      <c r="Y194" s="5"/>
      <c r="Z194" s="5"/>
      <c r="AA194" s="5"/>
      <c r="AB194" s="5"/>
      <c r="AC194" s="5"/>
    </row>
    <row r="195" spans="21:29" x14ac:dyDescent="0.25">
      <c r="U195" s="5"/>
      <c r="V195" s="5"/>
      <c r="W195" s="5"/>
      <c r="X195" s="5"/>
      <c r="Y195" s="5"/>
      <c r="Z195" s="5"/>
      <c r="AA195" s="5"/>
      <c r="AB195" s="5"/>
      <c r="AC195" s="5"/>
    </row>
    <row r="196" spans="21:29" x14ac:dyDescent="0.25">
      <c r="U196" s="5"/>
      <c r="V196" s="5"/>
      <c r="W196" s="5"/>
      <c r="X196" s="5"/>
      <c r="Y196" s="5"/>
      <c r="Z196" s="5"/>
      <c r="AA196" s="5"/>
      <c r="AB196" s="5"/>
      <c r="AC196" s="5"/>
    </row>
    <row r="197" spans="21:29" x14ac:dyDescent="0.25">
      <c r="U197" s="5"/>
      <c r="V197" s="5"/>
      <c r="W197" s="5"/>
      <c r="X197" s="5"/>
      <c r="Y197" s="5"/>
      <c r="Z197" s="5"/>
      <c r="AA197" s="5"/>
      <c r="AB197" s="5"/>
      <c r="AC197" s="5"/>
    </row>
  </sheetData>
  <mergeCells count="3">
    <mergeCell ref="A1:S2"/>
    <mergeCell ref="C3:H3"/>
    <mergeCell ref="I3:P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14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8.7109375" style="37" customWidth="1"/>
    <col min="10" max="10" width="11.7109375" style="7" customWidth="1"/>
    <col min="11" max="11" width="8.7109375" style="7" customWidth="1"/>
    <col min="12" max="12" width="11.7109375" style="7" customWidth="1"/>
    <col min="13" max="13" width="8.7109375" style="7" customWidth="1"/>
    <col min="14" max="14" width="11.7109375" style="7" customWidth="1"/>
    <col min="15" max="15" width="8.7109375" style="7" customWidth="1"/>
    <col min="16" max="16" width="9.7109375" style="42" customWidth="1"/>
    <col min="17" max="17" width="8.7109375" style="7" customWidth="1"/>
    <col min="18" max="18" width="11.7109375" style="43" customWidth="1"/>
    <col min="19" max="19" width="8.7109375" style="43" customWidth="1"/>
    <col min="20" max="16384" width="9.140625" style="7"/>
  </cols>
  <sheetData>
    <row r="1" spans="1:22" ht="36" customHeight="1" x14ac:dyDescent="0.2">
      <c r="A1" s="36" t="s">
        <v>1096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2" x14ac:dyDescent="0.2">
      <c r="A2" s="62"/>
      <c r="B2" s="63"/>
      <c r="C2" s="30" t="s">
        <v>1072</v>
      </c>
      <c r="D2" s="31"/>
      <c r="E2" s="31"/>
      <c r="F2" s="31"/>
      <c r="G2" s="31"/>
      <c r="H2" s="32"/>
      <c r="I2" s="64"/>
      <c r="J2" s="33" t="s">
        <v>1073</v>
      </c>
      <c r="K2" s="34"/>
      <c r="L2" s="34"/>
      <c r="M2" s="34"/>
      <c r="N2" s="34"/>
      <c r="O2" s="34"/>
      <c r="P2" s="34"/>
      <c r="Q2" s="34"/>
      <c r="R2" s="34"/>
      <c r="S2" s="35"/>
    </row>
    <row r="3" spans="1:22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60" t="s">
        <v>1069</v>
      </c>
      <c r="F3" s="21" t="s">
        <v>2</v>
      </c>
      <c r="G3" s="21" t="s">
        <v>1070</v>
      </c>
      <c r="H3" s="21" t="s">
        <v>2</v>
      </c>
      <c r="I3" s="61" t="s">
        <v>1047</v>
      </c>
      <c r="J3" s="23" t="s">
        <v>1068</v>
      </c>
      <c r="K3" s="23" t="s">
        <v>2</v>
      </c>
      <c r="L3" s="23" t="s">
        <v>1071</v>
      </c>
      <c r="M3" s="23" t="s">
        <v>2</v>
      </c>
      <c r="N3" s="23" t="s">
        <v>1070</v>
      </c>
      <c r="O3" s="23" t="s">
        <v>2</v>
      </c>
      <c r="P3" s="24" t="s">
        <v>1074</v>
      </c>
      <c r="Q3" s="25" t="s">
        <v>2</v>
      </c>
      <c r="R3" s="23" t="s">
        <v>1071</v>
      </c>
      <c r="S3" s="23" t="s">
        <v>2</v>
      </c>
    </row>
    <row r="4" spans="1:22" x14ac:dyDescent="0.2">
      <c r="A4" s="54"/>
      <c r="B4" s="66"/>
      <c r="C4" s="54"/>
      <c r="D4" s="54" t="s">
        <v>1078</v>
      </c>
      <c r="E4" s="56"/>
      <c r="F4" s="54" t="s">
        <v>1078</v>
      </c>
      <c r="G4" s="54"/>
      <c r="H4" s="54" t="s">
        <v>1078</v>
      </c>
      <c r="I4" s="67"/>
      <c r="J4" s="57"/>
      <c r="K4" s="54" t="s">
        <v>1078</v>
      </c>
      <c r="L4" s="57"/>
      <c r="M4" s="54" t="s">
        <v>1078</v>
      </c>
      <c r="N4" s="57"/>
      <c r="O4" s="54" t="s">
        <v>1078</v>
      </c>
      <c r="P4" s="58" t="s">
        <v>1075</v>
      </c>
      <c r="Q4" s="54" t="s">
        <v>1078</v>
      </c>
      <c r="R4" s="68" t="s">
        <v>1089</v>
      </c>
      <c r="S4" s="54" t="s">
        <v>1078</v>
      </c>
    </row>
    <row r="5" spans="1:22" x14ac:dyDescent="0.2">
      <c r="A5" s="7" t="s">
        <v>5</v>
      </c>
      <c r="B5" s="7">
        <v>0.19688</v>
      </c>
      <c r="C5" s="7">
        <v>0.62409999999999999</v>
      </c>
      <c r="D5" s="7">
        <v>1.536E-2</v>
      </c>
      <c r="E5" s="7">
        <v>5.1630000000000002E-2</v>
      </c>
      <c r="F5" s="7">
        <v>1.1100000000000001E-3</v>
      </c>
      <c r="G5" s="7">
        <v>8.7720000000000006E-2</v>
      </c>
      <c r="H5" s="7">
        <v>2.0999999999999999E-3</v>
      </c>
      <c r="I5" s="37">
        <f t="shared" ref="I5:I36" si="0">(F5/E5)/(D5/C5)</f>
        <v>0.8735420600910323</v>
      </c>
      <c r="J5" s="16">
        <v>492</v>
      </c>
      <c r="K5" s="16">
        <v>19</v>
      </c>
      <c r="L5" s="16">
        <v>325</v>
      </c>
      <c r="M5" s="16">
        <v>13</v>
      </c>
      <c r="N5" s="16">
        <v>1375</v>
      </c>
      <c r="O5" s="16">
        <v>90</v>
      </c>
      <c r="P5" s="16">
        <v>344</v>
      </c>
      <c r="Q5" s="16">
        <v>14</v>
      </c>
      <c r="R5" s="8">
        <v>310.7</v>
      </c>
      <c r="S5" s="8">
        <v>12.2</v>
      </c>
      <c r="U5" s="16"/>
      <c r="V5" s="16"/>
    </row>
    <row r="6" spans="1:22" x14ac:dyDescent="0.2">
      <c r="A6" s="7" t="s">
        <v>110</v>
      </c>
      <c r="B6" s="7">
        <v>0.40895999999999999</v>
      </c>
      <c r="C6" s="7">
        <v>0.37223000000000001</v>
      </c>
      <c r="D6" s="7">
        <v>1.0109999999999999E-2</v>
      </c>
      <c r="E6" s="7">
        <v>4.9759999999999999E-2</v>
      </c>
      <c r="F6" s="7">
        <v>1.07E-3</v>
      </c>
      <c r="G6" s="7">
        <v>5.4280000000000002E-2</v>
      </c>
      <c r="H6" s="7">
        <v>1.4499999999999999E-3</v>
      </c>
      <c r="I6" s="37">
        <f t="shared" si="0"/>
        <v>0.79170542839059743</v>
      </c>
      <c r="J6" s="16">
        <v>321</v>
      </c>
      <c r="K6" s="16">
        <v>15</v>
      </c>
      <c r="L6" s="16">
        <v>313</v>
      </c>
      <c r="M6" s="16">
        <v>13</v>
      </c>
      <c r="N6" s="16">
        <v>382</v>
      </c>
      <c r="O6" s="16">
        <v>118</v>
      </c>
      <c r="P6" s="16">
        <v>316</v>
      </c>
      <c r="Q6" s="16">
        <v>12</v>
      </c>
      <c r="R6" s="8">
        <v>312.39999999999998</v>
      </c>
      <c r="S6" s="8">
        <v>12.8</v>
      </c>
      <c r="U6" s="16"/>
      <c r="V6" s="16"/>
    </row>
    <row r="7" spans="1:22" x14ac:dyDescent="0.2">
      <c r="A7" s="7" t="s">
        <v>44</v>
      </c>
      <c r="B7" s="7">
        <v>0.22933000000000001</v>
      </c>
      <c r="C7" s="7">
        <v>0.37056</v>
      </c>
      <c r="D7" s="7">
        <v>1.0019999999999999E-2</v>
      </c>
      <c r="E7" s="7">
        <v>4.9790000000000001E-2</v>
      </c>
      <c r="F7" s="7">
        <v>1.08E-3</v>
      </c>
      <c r="G7" s="7">
        <v>5.4010000000000002E-2</v>
      </c>
      <c r="H7" s="7">
        <v>1.42E-3</v>
      </c>
      <c r="I7" s="37">
        <f t="shared" si="0"/>
        <v>0.80218113682255887</v>
      </c>
      <c r="J7" s="16">
        <v>320</v>
      </c>
      <c r="K7" s="16">
        <v>15</v>
      </c>
      <c r="L7" s="16">
        <v>313</v>
      </c>
      <c r="M7" s="16">
        <v>13</v>
      </c>
      <c r="N7" s="16">
        <v>370</v>
      </c>
      <c r="O7" s="16">
        <v>116</v>
      </c>
      <c r="P7" s="16">
        <v>316</v>
      </c>
      <c r="Q7" s="16">
        <v>12</v>
      </c>
      <c r="R7" s="8">
        <v>312.7</v>
      </c>
      <c r="S7" s="8">
        <v>13</v>
      </c>
      <c r="U7" s="16"/>
      <c r="V7" s="16"/>
    </row>
    <row r="8" spans="1:22" x14ac:dyDescent="0.2">
      <c r="A8" s="7" t="s">
        <v>48</v>
      </c>
      <c r="B8" s="7">
        <v>0.18715999999999999</v>
      </c>
      <c r="C8" s="7">
        <v>0.38297999999999999</v>
      </c>
      <c r="D8" s="7">
        <v>9.1800000000000007E-3</v>
      </c>
      <c r="E8" s="7">
        <v>4.9970000000000001E-2</v>
      </c>
      <c r="F8" s="7">
        <v>1.08E-3</v>
      </c>
      <c r="G8" s="7">
        <v>5.561E-2</v>
      </c>
      <c r="H8" s="7">
        <v>1.2700000000000001E-3</v>
      </c>
      <c r="I8" s="37">
        <f t="shared" si="0"/>
        <v>0.90167041401311365</v>
      </c>
      <c r="J8" s="16">
        <v>329</v>
      </c>
      <c r="K8" s="16">
        <v>13</v>
      </c>
      <c r="L8" s="16">
        <v>314</v>
      </c>
      <c r="M8" s="16">
        <v>13</v>
      </c>
      <c r="N8" s="16">
        <v>436</v>
      </c>
      <c r="O8" s="16">
        <v>100</v>
      </c>
      <c r="P8" s="16">
        <v>321</v>
      </c>
      <c r="Q8" s="16">
        <v>11</v>
      </c>
      <c r="R8" s="8">
        <v>313.2</v>
      </c>
      <c r="S8" s="8">
        <v>12.9</v>
      </c>
      <c r="U8" s="16"/>
      <c r="V8" s="16"/>
    </row>
    <row r="9" spans="1:22" x14ac:dyDescent="0.2">
      <c r="A9" s="7" t="s">
        <v>39</v>
      </c>
      <c r="B9" s="7">
        <v>0.19264000000000001</v>
      </c>
      <c r="C9" s="7">
        <v>0.36495</v>
      </c>
      <c r="D9" s="7">
        <v>9.1800000000000007E-3</v>
      </c>
      <c r="E9" s="7">
        <v>4.9860000000000002E-2</v>
      </c>
      <c r="F9" s="7">
        <v>1.07E-3</v>
      </c>
      <c r="G9" s="7">
        <v>5.3109999999999997E-2</v>
      </c>
      <c r="H9" s="7">
        <v>1.2899999999999999E-3</v>
      </c>
      <c r="I9" s="37">
        <f t="shared" si="0"/>
        <v>0.85314370433291631</v>
      </c>
      <c r="J9" s="16">
        <v>316</v>
      </c>
      <c r="K9" s="16">
        <v>13</v>
      </c>
      <c r="L9" s="16">
        <v>314</v>
      </c>
      <c r="M9" s="16">
        <v>13</v>
      </c>
      <c r="N9" s="16">
        <v>332</v>
      </c>
      <c r="O9" s="16">
        <v>108</v>
      </c>
      <c r="P9" s="16">
        <v>315</v>
      </c>
      <c r="Q9" s="16">
        <v>11</v>
      </c>
      <c r="R9" s="8">
        <v>313.5</v>
      </c>
      <c r="S9" s="8">
        <v>12.9</v>
      </c>
      <c r="U9" s="16"/>
      <c r="V9" s="16"/>
    </row>
    <row r="10" spans="1:22" x14ac:dyDescent="0.2">
      <c r="A10" s="7" t="s">
        <v>46</v>
      </c>
      <c r="B10" s="7">
        <v>0.16841</v>
      </c>
      <c r="C10" s="7">
        <v>0.62209000000000003</v>
      </c>
      <c r="D10" s="7">
        <v>1.54E-2</v>
      </c>
      <c r="E10" s="7">
        <v>5.2060000000000002E-2</v>
      </c>
      <c r="F10" s="7">
        <v>1.1199999999999999E-3</v>
      </c>
      <c r="G10" s="7">
        <v>8.6709999999999995E-2</v>
      </c>
      <c r="H10" s="7">
        <v>2.0799999999999998E-3</v>
      </c>
      <c r="I10" s="37">
        <f t="shared" si="0"/>
        <v>0.86905319037474238</v>
      </c>
      <c r="J10" s="16">
        <v>491</v>
      </c>
      <c r="K10" s="16">
        <v>19</v>
      </c>
      <c r="L10" s="16">
        <v>327</v>
      </c>
      <c r="M10" s="16">
        <v>13</v>
      </c>
      <c r="N10" s="16">
        <v>1353</v>
      </c>
      <c r="O10" s="16">
        <v>91</v>
      </c>
      <c r="P10" s="16">
        <v>347</v>
      </c>
      <c r="Q10" s="16">
        <v>14</v>
      </c>
      <c r="R10" s="8">
        <v>313.60000000000002</v>
      </c>
      <c r="S10" s="8">
        <v>12.4</v>
      </c>
      <c r="U10" s="16"/>
      <c r="V10" s="16"/>
    </row>
    <row r="11" spans="1:22" x14ac:dyDescent="0.2">
      <c r="A11" s="7" t="s">
        <v>97</v>
      </c>
      <c r="B11" s="7">
        <v>1.11415</v>
      </c>
      <c r="C11" s="7">
        <v>0.37430999999999998</v>
      </c>
      <c r="D11" s="7">
        <v>1.6060000000000001E-2</v>
      </c>
      <c r="E11" s="7">
        <v>5.008E-2</v>
      </c>
      <c r="F11" s="7">
        <v>1.15E-3</v>
      </c>
      <c r="G11" s="7">
        <v>5.423E-2</v>
      </c>
      <c r="H11" s="7">
        <v>2.3400000000000001E-3</v>
      </c>
      <c r="I11" s="37">
        <f t="shared" si="0"/>
        <v>0.53520407199041919</v>
      </c>
      <c r="J11" s="16">
        <v>323</v>
      </c>
      <c r="K11" s="16">
        <v>23</v>
      </c>
      <c r="L11" s="16">
        <v>315</v>
      </c>
      <c r="M11" s="16">
        <v>14</v>
      </c>
      <c r="N11" s="16">
        <v>380</v>
      </c>
      <c r="O11" s="16">
        <v>190</v>
      </c>
      <c r="P11" s="16">
        <v>316</v>
      </c>
      <c r="Q11" s="16">
        <v>13</v>
      </c>
      <c r="R11" s="8">
        <v>314.39999999999998</v>
      </c>
      <c r="S11" s="8">
        <v>13.8</v>
      </c>
      <c r="U11" s="16"/>
      <c r="V11" s="16"/>
    </row>
    <row r="12" spans="1:22" x14ac:dyDescent="0.2">
      <c r="A12" s="7" t="s">
        <v>71</v>
      </c>
      <c r="B12" s="7">
        <v>0.19719999999999999</v>
      </c>
      <c r="C12" s="7">
        <v>0.48048000000000002</v>
      </c>
      <c r="D12" s="7">
        <v>1.221E-2</v>
      </c>
      <c r="E12" s="7">
        <v>5.0979999999999998E-2</v>
      </c>
      <c r="F12" s="7">
        <v>1.09E-3</v>
      </c>
      <c r="G12" s="7">
        <v>6.8390000000000006E-2</v>
      </c>
      <c r="H12" s="7">
        <v>1.6999999999999999E-3</v>
      </c>
      <c r="I12" s="37">
        <f t="shared" si="0"/>
        <v>0.84136863422857944</v>
      </c>
      <c r="J12" s="16">
        <v>398</v>
      </c>
      <c r="K12" s="16">
        <v>16</v>
      </c>
      <c r="L12" s="16">
        <v>321</v>
      </c>
      <c r="M12" s="16">
        <v>13</v>
      </c>
      <c r="N12" s="16">
        <v>879</v>
      </c>
      <c r="O12" s="16">
        <v>101</v>
      </c>
      <c r="P12" s="16">
        <v>341</v>
      </c>
      <c r="Q12" s="16">
        <v>13</v>
      </c>
      <c r="R12" s="8">
        <v>314.39999999999998</v>
      </c>
      <c r="S12" s="8">
        <v>12.6</v>
      </c>
      <c r="U12" s="16"/>
      <c r="V12" s="16"/>
    </row>
    <row r="13" spans="1:22" x14ac:dyDescent="0.2">
      <c r="A13" s="7" t="s">
        <v>83</v>
      </c>
      <c r="B13" s="7">
        <v>0.28659000000000001</v>
      </c>
      <c r="C13" s="7">
        <v>0.35903000000000002</v>
      </c>
      <c r="D13" s="7">
        <v>9.8499999999999994E-3</v>
      </c>
      <c r="E13" s="7">
        <v>5.0020000000000002E-2</v>
      </c>
      <c r="F13" s="7">
        <v>1.08E-3</v>
      </c>
      <c r="G13" s="7">
        <v>5.2080000000000001E-2</v>
      </c>
      <c r="H13" s="7">
        <v>1.41E-3</v>
      </c>
      <c r="I13" s="37">
        <f t="shared" si="0"/>
        <v>0.78699971787934575</v>
      </c>
      <c r="J13" s="16">
        <v>311</v>
      </c>
      <c r="K13" s="16">
        <v>14</v>
      </c>
      <c r="L13" s="16">
        <v>315</v>
      </c>
      <c r="M13" s="16">
        <v>13</v>
      </c>
      <c r="N13" s="16">
        <v>288</v>
      </c>
      <c r="O13" s="16">
        <v>121</v>
      </c>
      <c r="P13" s="16">
        <v>313</v>
      </c>
      <c r="Q13" s="16">
        <v>11</v>
      </c>
      <c r="R13" s="8">
        <v>314.89999999999998</v>
      </c>
      <c r="S13" s="8">
        <v>13</v>
      </c>
      <c r="U13" s="16"/>
      <c r="V13" s="16"/>
    </row>
    <row r="14" spans="1:22" x14ac:dyDescent="0.2">
      <c r="A14" s="7" t="s">
        <v>112</v>
      </c>
      <c r="B14" s="7">
        <v>1.2239599999999999</v>
      </c>
      <c r="C14" s="7">
        <v>0.78036000000000005</v>
      </c>
      <c r="D14" s="7">
        <v>2.1680000000000001E-2</v>
      </c>
      <c r="E14" s="7">
        <v>5.3620000000000001E-2</v>
      </c>
      <c r="F14" s="7">
        <v>1.1900000000000001E-3</v>
      </c>
      <c r="G14" s="7">
        <v>0.10561</v>
      </c>
      <c r="H14" s="7">
        <v>2.8800000000000002E-3</v>
      </c>
      <c r="I14" s="37">
        <f t="shared" si="0"/>
        <v>0.79883277292302945</v>
      </c>
      <c r="J14" s="16">
        <v>586</v>
      </c>
      <c r="K14" s="16">
        <v>24</v>
      </c>
      <c r="L14" s="16">
        <v>337</v>
      </c>
      <c r="M14" s="16">
        <v>14</v>
      </c>
      <c r="N14" s="16">
        <v>1724</v>
      </c>
      <c r="O14" s="16">
        <v>98</v>
      </c>
      <c r="P14" s="16">
        <v>343</v>
      </c>
      <c r="Q14" s="16">
        <v>15</v>
      </c>
      <c r="R14" s="8">
        <v>315.10000000000002</v>
      </c>
      <c r="S14" s="8">
        <v>12.5</v>
      </c>
      <c r="U14" s="16"/>
      <c r="V14" s="16"/>
    </row>
    <row r="15" spans="1:22" x14ac:dyDescent="0.2">
      <c r="A15" s="7" t="s">
        <v>68</v>
      </c>
      <c r="B15" s="7">
        <v>0.71367000000000003</v>
      </c>
      <c r="C15" s="7">
        <v>0.35901</v>
      </c>
      <c r="D15" s="7">
        <v>9.7699999999999992E-3</v>
      </c>
      <c r="E15" s="7">
        <v>5.0130000000000001E-2</v>
      </c>
      <c r="F15" s="7">
        <v>1.09E-3</v>
      </c>
      <c r="G15" s="7">
        <v>5.1970000000000002E-2</v>
      </c>
      <c r="H15" s="7">
        <v>1.3699999999999999E-3</v>
      </c>
      <c r="I15" s="37">
        <f t="shared" si="0"/>
        <v>0.79898895420524862</v>
      </c>
      <c r="J15" s="16">
        <v>311</v>
      </c>
      <c r="K15" s="16">
        <v>14</v>
      </c>
      <c r="L15" s="16">
        <v>315</v>
      </c>
      <c r="M15" s="16">
        <v>13</v>
      </c>
      <c r="N15" s="16">
        <v>283</v>
      </c>
      <c r="O15" s="16">
        <v>118</v>
      </c>
      <c r="P15" s="16">
        <v>314</v>
      </c>
      <c r="Q15" s="16">
        <v>12</v>
      </c>
      <c r="R15" s="8">
        <v>315.60000000000002</v>
      </c>
      <c r="S15" s="8">
        <v>13.1</v>
      </c>
      <c r="U15" s="16"/>
      <c r="V15" s="16"/>
    </row>
    <row r="16" spans="1:22" x14ac:dyDescent="0.2">
      <c r="A16" s="7" t="s">
        <v>35</v>
      </c>
      <c r="B16" s="7">
        <v>0.26527000000000001</v>
      </c>
      <c r="C16" s="7">
        <v>0.36870000000000003</v>
      </c>
      <c r="D16" s="7">
        <v>9.9399999999999992E-3</v>
      </c>
      <c r="E16" s="7">
        <v>5.0229999999999997E-2</v>
      </c>
      <c r="F16" s="7">
        <v>1.08E-3</v>
      </c>
      <c r="G16" s="7">
        <v>5.3260000000000002E-2</v>
      </c>
      <c r="H16" s="7">
        <v>1.41E-3</v>
      </c>
      <c r="I16" s="37">
        <f t="shared" si="0"/>
        <v>0.79753055461977529</v>
      </c>
      <c r="J16" s="16">
        <v>319</v>
      </c>
      <c r="K16" s="16">
        <v>14</v>
      </c>
      <c r="L16" s="16">
        <v>316</v>
      </c>
      <c r="M16" s="16">
        <v>13</v>
      </c>
      <c r="N16" s="16">
        <v>339</v>
      </c>
      <c r="O16" s="16">
        <v>118</v>
      </c>
      <c r="P16" s="16">
        <v>317</v>
      </c>
      <c r="Q16" s="16">
        <v>12</v>
      </c>
      <c r="R16" s="8">
        <v>315.7</v>
      </c>
      <c r="S16" s="8">
        <v>13</v>
      </c>
      <c r="U16" s="16"/>
      <c r="V16" s="16"/>
    </row>
    <row r="17" spans="1:22" x14ac:dyDescent="0.2">
      <c r="A17" s="7" t="s">
        <v>73</v>
      </c>
      <c r="B17" s="7">
        <v>0.22624</v>
      </c>
      <c r="C17" s="7">
        <v>0.35830000000000001</v>
      </c>
      <c r="D17" s="7">
        <v>9.0299999999999998E-3</v>
      </c>
      <c r="E17" s="7">
        <v>5.015E-2</v>
      </c>
      <c r="F17" s="7">
        <v>1.09E-3</v>
      </c>
      <c r="G17" s="7">
        <v>5.185E-2</v>
      </c>
      <c r="H17" s="7">
        <v>1.25E-3</v>
      </c>
      <c r="I17" s="37">
        <f t="shared" si="0"/>
        <v>0.86241165760746563</v>
      </c>
      <c r="J17" s="16">
        <v>311</v>
      </c>
      <c r="K17" s="16">
        <v>13</v>
      </c>
      <c r="L17" s="16">
        <v>315</v>
      </c>
      <c r="M17" s="16">
        <v>13</v>
      </c>
      <c r="N17" s="16">
        <v>278</v>
      </c>
      <c r="O17" s="16">
        <v>108</v>
      </c>
      <c r="P17" s="16">
        <v>313</v>
      </c>
      <c r="Q17" s="16">
        <v>11</v>
      </c>
      <c r="R17" s="8">
        <v>315.8</v>
      </c>
      <c r="S17" s="8">
        <v>13.1</v>
      </c>
      <c r="U17" s="16"/>
      <c r="V17" s="16"/>
    </row>
    <row r="18" spans="1:22" x14ac:dyDescent="0.2">
      <c r="A18" s="7" t="s">
        <v>28</v>
      </c>
      <c r="B18" s="7">
        <v>0.42354000000000003</v>
      </c>
      <c r="C18" s="7">
        <v>0.69803000000000004</v>
      </c>
      <c r="D18" s="7">
        <v>1.9529999999999999E-2</v>
      </c>
      <c r="E18" s="7">
        <v>5.3030000000000001E-2</v>
      </c>
      <c r="F18" s="7">
        <v>1.16E-3</v>
      </c>
      <c r="G18" s="7">
        <v>9.5509999999999998E-2</v>
      </c>
      <c r="H18" s="7">
        <v>2.64E-3</v>
      </c>
      <c r="I18" s="37">
        <f t="shared" si="0"/>
        <v>0.78182257596222915</v>
      </c>
      <c r="J18" s="16">
        <v>538</v>
      </c>
      <c r="K18" s="16">
        <v>23</v>
      </c>
      <c r="L18" s="16">
        <v>333</v>
      </c>
      <c r="M18" s="16">
        <v>14</v>
      </c>
      <c r="N18" s="16">
        <v>1537</v>
      </c>
      <c r="O18" s="16">
        <v>102</v>
      </c>
      <c r="P18" s="16">
        <v>346</v>
      </c>
      <c r="Q18" s="16">
        <v>14</v>
      </c>
      <c r="R18" s="8">
        <v>315.8</v>
      </c>
      <c r="S18" s="8">
        <v>12.5</v>
      </c>
      <c r="U18" s="16"/>
      <c r="V18" s="16"/>
    </row>
    <row r="19" spans="1:22" x14ac:dyDescent="0.2">
      <c r="A19" s="7" t="s">
        <v>98</v>
      </c>
      <c r="B19" s="7">
        <v>0.58535000000000004</v>
      </c>
      <c r="C19" s="7">
        <v>0.36323</v>
      </c>
      <c r="D19" s="7">
        <v>1.022E-2</v>
      </c>
      <c r="E19" s="7">
        <v>5.0250000000000003E-2</v>
      </c>
      <c r="F19" s="7">
        <v>1.08E-3</v>
      </c>
      <c r="G19" s="7">
        <v>5.2449999999999997E-2</v>
      </c>
      <c r="H19" s="7">
        <v>1.4599999999999999E-3</v>
      </c>
      <c r="I19" s="37">
        <f t="shared" si="0"/>
        <v>0.76386832958495188</v>
      </c>
      <c r="J19" s="16">
        <v>315</v>
      </c>
      <c r="K19" s="16">
        <v>15</v>
      </c>
      <c r="L19" s="16">
        <v>316</v>
      </c>
      <c r="M19" s="16">
        <v>13</v>
      </c>
      <c r="N19" s="16">
        <v>304</v>
      </c>
      <c r="O19" s="16">
        <v>124</v>
      </c>
      <c r="P19" s="16">
        <v>316</v>
      </c>
      <c r="Q19" s="16">
        <v>12</v>
      </c>
      <c r="R19" s="8">
        <v>316.2</v>
      </c>
      <c r="S19" s="8">
        <v>13</v>
      </c>
      <c r="U19" s="16"/>
      <c r="V19" s="16"/>
    </row>
    <row r="20" spans="1:22" x14ac:dyDescent="0.2">
      <c r="A20" s="7" t="s">
        <v>94</v>
      </c>
      <c r="B20" s="7">
        <v>0.18984999999999999</v>
      </c>
      <c r="C20" s="7">
        <v>0.37058000000000002</v>
      </c>
      <c r="D20" s="7">
        <v>9.6799999999999994E-3</v>
      </c>
      <c r="E20" s="7">
        <v>5.0319999999999997E-2</v>
      </c>
      <c r="F20" s="7">
        <v>1.09E-3</v>
      </c>
      <c r="G20" s="7">
        <v>5.3440000000000001E-2</v>
      </c>
      <c r="H20" s="7">
        <v>1.3500000000000001E-3</v>
      </c>
      <c r="I20" s="37">
        <f t="shared" si="0"/>
        <v>0.82926337555348273</v>
      </c>
      <c r="J20" s="16">
        <v>320</v>
      </c>
      <c r="K20" s="16">
        <v>14</v>
      </c>
      <c r="L20" s="16">
        <v>316</v>
      </c>
      <c r="M20" s="16">
        <v>13</v>
      </c>
      <c r="N20" s="16">
        <v>347</v>
      </c>
      <c r="O20" s="16">
        <v>112</v>
      </c>
      <c r="P20" s="16">
        <v>318</v>
      </c>
      <c r="Q20" s="16">
        <v>12</v>
      </c>
      <c r="R20" s="8">
        <v>316.2</v>
      </c>
      <c r="S20" s="8">
        <v>13.1</v>
      </c>
      <c r="U20" s="16"/>
      <c r="V20" s="16"/>
    </row>
    <row r="21" spans="1:22" x14ac:dyDescent="0.2">
      <c r="A21" s="7" t="s">
        <v>96</v>
      </c>
      <c r="B21" s="7">
        <v>0.81130000000000002</v>
      </c>
      <c r="C21" s="7">
        <v>0.35002</v>
      </c>
      <c r="D21" s="7">
        <v>1.0359999999999999E-2</v>
      </c>
      <c r="E21" s="7">
        <v>5.015E-2</v>
      </c>
      <c r="F21" s="7">
        <v>1.1000000000000001E-3</v>
      </c>
      <c r="G21" s="7">
        <v>5.0650000000000001E-2</v>
      </c>
      <c r="H21" s="7">
        <v>1.47E-3</v>
      </c>
      <c r="I21" s="37">
        <f t="shared" si="0"/>
        <v>0.74106252670559758</v>
      </c>
      <c r="J21" s="16">
        <v>305</v>
      </c>
      <c r="K21" s="16">
        <v>15</v>
      </c>
      <c r="L21" s="16">
        <v>315</v>
      </c>
      <c r="M21" s="16">
        <v>13</v>
      </c>
      <c r="N21" s="16">
        <v>224</v>
      </c>
      <c r="O21" s="16">
        <v>132</v>
      </c>
      <c r="P21" s="16">
        <v>311</v>
      </c>
      <c r="Q21" s="16">
        <v>12</v>
      </c>
      <c r="R21" s="8">
        <v>316.60000000000002</v>
      </c>
      <c r="S21" s="8">
        <v>13.3</v>
      </c>
      <c r="U21" s="16"/>
      <c r="V21" s="16"/>
    </row>
    <row r="22" spans="1:22" x14ac:dyDescent="0.2">
      <c r="A22" s="7" t="s">
        <v>78</v>
      </c>
      <c r="B22" s="7">
        <v>1.04765</v>
      </c>
      <c r="C22" s="7">
        <v>0.46564</v>
      </c>
      <c r="D22" s="7">
        <v>1.346E-2</v>
      </c>
      <c r="E22" s="7">
        <v>5.1139999999999998E-2</v>
      </c>
      <c r="F22" s="7">
        <v>1.1100000000000001E-3</v>
      </c>
      <c r="G22" s="7">
        <v>6.6059999999999994E-2</v>
      </c>
      <c r="H22" s="7">
        <v>1.89E-3</v>
      </c>
      <c r="I22" s="37">
        <f t="shared" si="0"/>
        <v>0.75087470748654317</v>
      </c>
      <c r="J22" s="16">
        <v>388</v>
      </c>
      <c r="K22" s="16">
        <v>18</v>
      </c>
      <c r="L22" s="16">
        <v>322</v>
      </c>
      <c r="M22" s="16">
        <v>13</v>
      </c>
      <c r="N22" s="16">
        <v>807</v>
      </c>
      <c r="O22" s="16">
        <v>117</v>
      </c>
      <c r="P22" s="16">
        <v>337</v>
      </c>
      <c r="Q22" s="16">
        <v>13</v>
      </c>
      <c r="R22" s="8">
        <v>316.3</v>
      </c>
      <c r="S22" s="8">
        <v>12.9</v>
      </c>
      <c r="U22" s="16"/>
      <c r="V22" s="16"/>
    </row>
    <row r="23" spans="1:22" x14ac:dyDescent="0.2">
      <c r="A23" s="7" t="s">
        <v>90</v>
      </c>
      <c r="B23" s="7">
        <v>0.39376</v>
      </c>
      <c r="C23" s="7">
        <v>0.37642999999999999</v>
      </c>
      <c r="D23" s="7">
        <v>9.6699999999999998E-3</v>
      </c>
      <c r="E23" s="7">
        <v>5.0410000000000003E-2</v>
      </c>
      <c r="F23" s="7">
        <v>1.09E-3</v>
      </c>
      <c r="G23" s="7">
        <v>5.4190000000000002E-2</v>
      </c>
      <c r="H23" s="7">
        <v>1.3500000000000001E-3</v>
      </c>
      <c r="I23" s="37">
        <f t="shared" si="0"/>
        <v>0.84171982094293196</v>
      </c>
      <c r="J23" s="16">
        <v>324</v>
      </c>
      <c r="K23" s="16">
        <v>14</v>
      </c>
      <c r="L23" s="16">
        <v>317</v>
      </c>
      <c r="M23" s="16">
        <v>13</v>
      </c>
      <c r="N23" s="16">
        <v>378</v>
      </c>
      <c r="O23" s="16">
        <v>110</v>
      </c>
      <c r="P23" s="16">
        <v>320</v>
      </c>
      <c r="Q23" s="16">
        <v>12</v>
      </c>
      <c r="R23" s="8">
        <v>316.5</v>
      </c>
      <c r="S23" s="8">
        <v>13.1</v>
      </c>
      <c r="U23" s="16"/>
      <c r="V23" s="16"/>
    </row>
    <row r="24" spans="1:22" x14ac:dyDescent="0.2">
      <c r="A24" s="7" t="s">
        <v>117</v>
      </c>
      <c r="B24" s="7">
        <v>0.30714999999999998</v>
      </c>
      <c r="C24" s="7">
        <v>0.56386999999999998</v>
      </c>
      <c r="D24" s="7">
        <v>1.3299999999999999E-2</v>
      </c>
      <c r="E24" s="7">
        <v>5.2010000000000001E-2</v>
      </c>
      <c r="F24" s="7">
        <v>1.1199999999999999E-3</v>
      </c>
      <c r="G24" s="7">
        <v>7.868E-2</v>
      </c>
      <c r="H24" s="7">
        <v>1.7799999999999999E-3</v>
      </c>
      <c r="I24" s="37">
        <f t="shared" si="0"/>
        <v>0.91297422560438779</v>
      </c>
      <c r="J24" s="16">
        <v>454</v>
      </c>
      <c r="K24" s="16">
        <v>17</v>
      </c>
      <c r="L24" s="16">
        <v>327</v>
      </c>
      <c r="M24" s="16">
        <v>13</v>
      </c>
      <c r="N24" s="16">
        <v>1163</v>
      </c>
      <c r="O24" s="16">
        <v>88</v>
      </c>
      <c r="P24" s="16">
        <v>353</v>
      </c>
      <c r="Q24" s="16">
        <v>13</v>
      </c>
      <c r="R24" s="8">
        <v>316.60000000000002</v>
      </c>
      <c r="S24" s="8">
        <v>12.6</v>
      </c>
      <c r="U24" s="16"/>
      <c r="V24" s="16"/>
    </row>
    <row r="25" spans="1:22" x14ac:dyDescent="0.2">
      <c r="A25" s="7" t="s">
        <v>16</v>
      </c>
      <c r="B25" s="7">
        <v>0.25875999999999999</v>
      </c>
      <c r="C25" s="7">
        <v>0.36475999999999997</v>
      </c>
      <c r="D25" s="7">
        <v>8.8999999999999999E-3</v>
      </c>
      <c r="E25" s="7">
        <v>5.0340000000000003E-2</v>
      </c>
      <c r="F25" s="7">
        <v>1.08E-3</v>
      </c>
      <c r="G25" s="7">
        <v>5.2580000000000002E-2</v>
      </c>
      <c r="H25" s="7">
        <v>1.23E-3</v>
      </c>
      <c r="I25" s="37">
        <f t="shared" si="0"/>
        <v>0.87928111314968327</v>
      </c>
      <c r="J25" s="16">
        <v>316</v>
      </c>
      <c r="K25" s="16">
        <v>13</v>
      </c>
      <c r="L25" s="16">
        <v>317</v>
      </c>
      <c r="M25" s="16">
        <v>13</v>
      </c>
      <c r="N25" s="16">
        <v>310</v>
      </c>
      <c r="O25" s="16">
        <v>104</v>
      </c>
      <c r="P25" s="16">
        <v>316</v>
      </c>
      <c r="Q25" s="16">
        <v>11</v>
      </c>
      <c r="R25" s="8">
        <v>316.7</v>
      </c>
      <c r="S25" s="8">
        <v>13</v>
      </c>
      <c r="U25" s="16"/>
      <c r="V25" s="16"/>
    </row>
    <row r="26" spans="1:22" x14ac:dyDescent="0.2">
      <c r="A26" s="7" t="s">
        <v>122</v>
      </c>
      <c r="B26" s="7">
        <v>0.21853</v>
      </c>
      <c r="C26" s="7">
        <v>0.37709999999999999</v>
      </c>
      <c r="D26" s="7">
        <v>8.9300000000000004E-3</v>
      </c>
      <c r="E26" s="7">
        <v>5.0459999999999998E-2</v>
      </c>
      <c r="F26" s="7">
        <v>1.09E-3</v>
      </c>
      <c r="G26" s="7">
        <v>5.423E-2</v>
      </c>
      <c r="H26" s="7">
        <v>1.2199999999999999E-3</v>
      </c>
      <c r="I26" s="37">
        <f t="shared" si="0"/>
        <v>0.91218793815819432</v>
      </c>
      <c r="J26" s="16">
        <v>325</v>
      </c>
      <c r="K26" s="16">
        <v>13</v>
      </c>
      <c r="L26" s="16">
        <v>317</v>
      </c>
      <c r="M26" s="16">
        <v>13</v>
      </c>
      <c r="N26" s="16">
        <v>380</v>
      </c>
      <c r="O26" s="16">
        <v>99</v>
      </c>
      <c r="P26" s="16">
        <v>321</v>
      </c>
      <c r="Q26" s="16">
        <v>11</v>
      </c>
      <c r="R26" s="8">
        <v>316.8</v>
      </c>
      <c r="S26" s="8">
        <v>13.1</v>
      </c>
      <c r="U26" s="16"/>
      <c r="V26" s="16"/>
    </row>
    <row r="27" spans="1:22" x14ac:dyDescent="0.2">
      <c r="A27" s="7" t="s">
        <v>14</v>
      </c>
      <c r="B27" s="7">
        <v>0.20163</v>
      </c>
      <c r="C27" s="7">
        <v>0.72914999999999996</v>
      </c>
      <c r="D27" s="7">
        <v>1.7239999999999998E-2</v>
      </c>
      <c r="E27" s="7">
        <v>5.3449999999999998E-2</v>
      </c>
      <c r="F27" s="7">
        <v>1.15E-3</v>
      </c>
      <c r="G27" s="7">
        <v>9.8989999999999995E-2</v>
      </c>
      <c r="H27" s="7">
        <v>2.2499999999999998E-3</v>
      </c>
      <c r="I27" s="37">
        <f t="shared" si="0"/>
        <v>0.90997560440943803</v>
      </c>
      <c r="J27" s="16">
        <v>556</v>
      </c>
      <c r="K27" s="16">
        <v>20</v>
      </c>
      <c r="L27" s="16">
        <v>336</v>
      </c>
      <c r="M27" s="16">
        <v>14</v>
      </c>
      <c r="N27" s="16">
        <v>1604</v>
      </c>
      <c r="O27" s="16">
        <v>83</v>
      </c>
      <c r="P27" s="16">
        <v>348</v>
      </c>
      <c r="Q27" s="16">
        <v>14</v>
      </c>
      <c r="R27" s="8">
        <v>316.8</v>
      </c>
      <c r="S27" s="8">
        <v>12.3</v>
      </c>
      <c r="U27" s="16"/>
      <c r="V27" s="16"/>
    </row>
    <row r="28" spans="1:22" x14ac:dyDescent="0.2">
      <c r="A28" s="7" t="s">
        <v>93</v>
      </c>
      <c r="B28" s="7">
        <v>0.33539000000000002</v>
      </c>
      <c r="C28" s="7">
        <v>0.44402999999999998</v>
      </c>
      <c r="D28" s="7">
        <v>1.247E-2</v>
      </c>
      <c r="E28" s="7">
        <v>5.1040000000000002E-2</v>
      </c>
      <c r="F28" s="7">
        <v>1.1000000000000001E-3</v>
      </c>
      <c r="G28" s="7">
        <v>6.3130000000000006E-2</v>
      </c>
      <c r="H28" s="7">
        <v>1.7600000000000001E-3</v>
      </c>
      <c r="I28" s="37">
        <f t="shared" si="0"/>
        <v>0.76741075132041037</v>
      </c>
      <c r="J28" s="16">
        <v>373</v>
      </c>
      <c r="K28" s="16">
        <v>17</v>
      </c>
      <c r="L28" s="16">
        <v>321</v>
      </c>
      <c r="M28" s="16">
        <v>13</v>
      </c>
      <c r="N28" s="16">
        <v>712</v>
      </c>
      <c r="O28" s="16">
        <v>116</v>
      </c>
      <c r="P28" s="16">
        <v>335</v>
      </c>
      <c r="Q28" s="16">
        <v>12</v>
      </c>
      <c r="R28" s="8">
        <v>316.89999999999998</v>
      </c>
      <c r="S28" s="8">
        <v>12.9</v>
      </c>
      <c r="U28" s="16"/>
      <c r="V28" s="16"/>
    </row>
    <row r="29" spans="1:22" x14ac:dyDescent="0.2">
      <c r="A29" s="7" t="s">
        <v>15</v>
      </c>
      <c r="B29" s="7">
        <v>0.27344000000000002</v>
      </c>
      <c r="C29" s="7">
        <v>0.39434000000000002</v>
      </c>
      <c r="D29" s="7">
        <v>1.247E-2</v>
      </c>
      <c r="E29" s="7">
        <v>5.0619999999999998E-2</v>
      </c>
      <c r="F29" s="7">
        <v>1.1199999999999999E-3</v>
      </c>
      <c r="G29" s="7">
        <v>5.6529999999999997E-2</v>
      </c>
      <c r="H29" s="7">
        <v>1.7600000000000001E-3</v>
      </c>
      <c r="I29" s="37">
        <f t="shared" si="0"/>
        <v>0.69968128961898923</v>
      </c>
      <c r="J29" s="16">
        <v>338</v>
      </c>
      <c r="K29" s="16">
        <v>18</v>
      </c>
      <c r="L29" s="16">
        <v>318</v>
      </c>
      <c r="M29" s="16">
        <v>13</v>
      </c>
      <c r="N29" s="16">
        <v>472</v>
      </c>
      <c r="O29" s="16">
        <v>135</v>
      </c>
      <c r="P29" s="16">
        <v>324</v>
      </c>
      <c r="Q29" s="16">
        <v>13</v>
      </c>
      <c r="R29" s="8">
        <v>316.89999999999998</v>
      </c>
      <c r="S29" s="8">
        <v>13.3</v>
      </c>
      <c r="U29" s="16"/>
      <c r="V29" s="16"/>
    </row>
    <row r="30" spans="1:22" x14ac:dyDescent="0.2">
      <c r="A30" s="7" t="s">
        <v>40</v>
      </c>
      <c r="B30" s="7">
        <v>1.03512</v>
      </c>
      <c r="C30" s="7">
        <v>0.37391000000000002</v>
      </c>
      <c r="D30" s="7">
        <v>9.6299999999999997E-3</v>
      </c>
      <c r="E30" s="7">
        <v>5.0470000000000001E-2</v>
      </c>
      <c r="F30" s="7">
        <v>1.09E-3</v>
      </c>
      <c r="G30" s="7">
        <v>5.3760000000000002E-2</v>
      </c>
      <c r="H30" s="7">
        <v>1.33E-3</v>
      </c>
      <c r="I30" s="37">
        <f t="shared" si="0"/>
        <v>0.83855969874868863</v>
      </c>
      <c r="J30" s="16">
        <v>323</v>
      </c>
      <c r="K30" s="16">
        <v>14</v>
      </c>
      <c r="L30" s="16">
        <v>317</v>
      </c>
      <c r="M30" s="16">
        <v>13</v>
      </c>
      <c r="N30" s="16">
        <v>360</v>
      </c>
      <c r="O30" s="16">
        <v>109</v>
      </c>
      <c r="P30" s="16">
        <v>320</v>
      </c>
      <c r="Q30" s="16">
        <v>12</v>
      </c>
      <c r="R30" s="8">
        <v>317</v>
      </c>
      <c r="S30" s="8">
        <v>13.1</v>
      </c>
      <c r="U30" s="16"/>
      <c r="V30" s="16"/>
    </row>
    <row r="31" spans="1:22" x14ac:dyDescent="0.2">
      <c r="A31" s="7" t="s">
        <v>108</v>
      </c>
      <c r="B31" s="7">
        <v>0.31625999999999999</v>
      </c>
      <c r="C31" s="7">
        <v>0.37214000000000003</v>
      </c>
      <c r="D31" s="7">
        <v>1.197E-2</v>
      </c>
      <c r="E31" s="7">
        <v>5.0479999999999997E-2</v>
      </c>
      <c r="F31" s="7">
        <v>1.1000000000000001E-3</v>
      </c>
      <c r="G31" s="7">
        <v>5.3490000000000003E-2</v>
      </c>
      <c r="H31" s="7">
        <v>1.72E-3</v>
      </c>
      <c r="I31" s="37">
        <f t="shared" si="0"/>
        <v>0.67746293891093312</v>
      </c>
      <c r="J31" s="16">
        <v>321</v>
      </c>
      <c r="K31" s="16">
        <v>17</v>
      </c>
      <c r="L31" s="16">
        <v>317</v>
      </c>
      <c r="M31" s="16">
        <v>13</v>
      </c>
      <c r="N31" s="16">
        <v>349</v>
      </c>
      <c r="O31" s="16">
        <v>142</v>
      </c>
      <c r="P31" s="16">
        <v>319</v>
      </c>
      <c r="Q31" s="16">
        <v>12</v>
      </c>
      <c r="R31" s="8">
        <v>317.2</v>
      </c>
      <c r="S31" s="8">
        <v>13.2</v>
      </c>
      <c r="U31" s="16"/>
      <c r="V31" s="16"/>
    </row>
    <row r="32" spans="1:22" x14ac:dyDescent="0.2">
      <c r="A32" s="7" t="s">
        <v>13</v>
      </c>
      <c r="B32" s="7">
        <v>0.35038999999999998</v>
      </c>
      <c r="C32" s="7">
        <v>0.37977</v>
      </c>
      <c r="D32" s="7">
        <v>1.025E-2</v>
      </c>
      <c r="E32" s="7">
        <v>5.0549999999999998E-2</v>
      </c>
      <c r="F32" s="7">
        <v>1.09E-3</v>
      </c>
      <c r="G32" s="7">
        <v>5.4510000000000003E-2</v>
      </c>
      <c r="H32" s="7">
        <v>1.4400000000000001E-3</v>
      </c>
      <c r="I32" s="37">
        <f t="shared" si="0"/>
        <v>0.79891785481653044</v>
      </c>
      <c r="J32" s="16">
        <v>327</v>
      </c>
      <c r="K32" s="16">
        <v>15</v>
      </c>
      <c r="L32" s="16">
        <v>318</v>
      </c>
      <c r="M32" s="16">
        <v>13</v>
      </c>
      <c r="N32" s="16">
        <v>391</v>
      </c>
      <c r="O32" s="16">
        <v>116</v>
      </c>
      <c r="P32" s="16">
        <v>321</v>
      </c>
      <c r="Q32" s="16">
        <v>12</v>
      </c>
      <c r="R32" s="8">
        <v>317.2</v>
      </c>
      <c r="S32" s="8">
        <v>13.1</v>
      </c>
      <c r="U32" s="16"/>
      <c r="V32" s="16"/>
    </row>
    <row r="33" spans="1:22" x14ac:dyDescent="0.2">
      <c r="A33" s="7" t="s">
        <v>85</v>
      </c>
      <c r="B33" s="7">
        <v>0.29215999999999998</v>
      </c>
      <c r="C33" s="7">
        <v>0.36437000000000003</v>
      </c>
      <c r="D33" s="7">
        <v>9.4500000000000001E-3</v>
      </c>
      <c r="E33" s="7">
        <v>5.0430000000000003E-2</v>
      </c>
      <c r="F33" s="7">
        <v>1.09E-3</v>
      </c>
      <c r="G33" s="7">
        <v>5.2429999999999997E-2</v>
      </c>
      <c r="H33" s="7">
        <v>1.32E-3</v>
      </c>
      <c r="I33" s="37">
        <f t="shared" si="0"/>
        <v>0.83339009386996699</v>
      </c>
      <c r="J33" s="16">
        <v>315</v>
      </c>
      <c r="K33" s="16">
        <v>14</v>
      </c>
      <c r="L33" s="16">
        <v>317</v>
      </c>
      <c r="M33" s="16">
        <v>13</v>
      </c>
      <c r="N33" s="16">
        <v>303</v>
      </c>
      <c r="O33" s="16">
        <v>112</v>
      </c>
      <c r="P33" s="16">
        <v>316</v>
      </c>
      <c r="Q33" s="16">
        <v>11</v>
      </c>
      <c r="R33" s="8">
        <v>317.3</v>
      </c>
      <c r="S33" s="8">
        <v>13.1</v>
      </c>
      <c r="U33" s="16"/>
      <c r="V33" s="16"/>
    </row>
    <row r="34" spans="1:22" x14ac:dyDescent="0.2">
      <c r="A34" s="7" t="s">
        <v>77</v>
      </c>
      <c r="B34" s="7">
        <v>0.24249999999999999</v>
      </c>
      <c r="C34" s="7">
        <v>0.36069000000000001</v>
      </c>
      <c r="D34" s="7">
        <v>1.018E-2</v>
      </c>
      <c r="E34" s="7">
        <v>5.04E-2</v>
      </c>
      <c r="F34" s="7">
        <v>1.09E-3</v>
      </c>
      <c r="G34" s="7">
        <v>5.1929999999999997E-2</v>
      </c>
      <c r="H34" s="7">
        <v>1.4499999999999999E-3</v>
      </c>
      <c r="I34" s="37">
        <f t="shared" si="0"/>
        <v>0.76627081579193568</v>
      </c>
      <c r="J34" s="16">
        <v>313</v>
      </c>
      <c r="K34" s="16">
        <v>15</v>
      </c>
      <c r="L34" s="16">
        <v>317</v>
      </c>
      <c r="M34" s="16">
        <v>13</v>
      </c>
      <c r="N34" s="16">
        <v>281</v>
      </c>
      <c r="O34" s="16">
        <v>125</v>
      </c>
      <c r="P34" s="16">
        <v>315</v>
      </c>
      <c r="Q34" s="16">
        <v>12</v>
      </c>
      <c r="R34" s="8">
        <v>317.3</v>
      </c>
      <c r="S34" s="8">
        <v>13.1</v>
      </c>
      <c r="U34" s="16"/>
      <c r="V34" s="16"/>
    </row>
    <row r="35" spans="1:22" x14ac:dyDescent="0.2">
      <c r="A35" s="7" t="s">
        <v>25</v>
      </c>
      <c r="B35" s="7">
        <v>1.0186500000000001</v>
      </c>
      <c r="C35" s="7">
        <v>0.36745</v>
      </c>
      <c r="D35" s="7">
        <v>1.132E-2</v>
      </c>
      <c r="E35" s="7">
        <v>5.0459999999999998E-2</v>
      </c>
      <c r="F35" s="7">
        <v>1.1000000000000001E-3</v>
      </c>
      <c r="G35" s="7">
        <v>5.2839999999999998E-2</v>
      </c>
      <c r="H35" s="7">
        <v>1.6100000000000001E-3</v>
      </c>
      <c r="I35" s="37">
        <f t="shared" si="0"/>
        <v>0.70761538019828885</v>
      </c>
      <c r="J35" s="16">
        <v>318</v>
      </c>
      <c r="K35" s="16">
        <v>16</v>
      </c>
      <c r="L35" s="16">
        <v>317</v>
      </c>
      <c r="M35" s="16">
        <v>13</v>
      </c>
      <c r="N35" s="16">
        <v>321</v>
      </c>
      <c r="O35" s="16">
        <v>136</v>
      </c>
      <c r="P35" s="16">
        <v>317</v>
      </c>
      <c r="Q35" s="16">
        <v>12</v>
      </c>
      <c r="R35" s="8">
        <v>317.3</v>
      </c>
      <c r="S35" s="8">
        <v>13.2</v>
      </c>
      <c r="U35" s="16"/>
      <c r="V35" s="16"/>
    </row>
    <row r="36" spans="1:22" x14ac:dyDescent="0.2">
      <c r="A36" s="7" t="s">
        <v>109</v>
      </c>
      <c r="B36" s="7">
        <v>0.34678999999999999</v>
      </c>
      <c r="C36" s="7">
        <v>0.36698999999999998</v>
      </c>
      <c r="D36" s="7">
        <v>1.065E-2</v>
      </c>
      <c r="E36" s="7">
        <v>5.0470000000000001E-2</v>
      </c>
      <c r="F36" s="7">
        <v>1.1000000000000001E-3</v>
      </c>
      <c r="G36" s="7">
        <v>5.2769999999999997E-2</v>
      </c>
      <c r="H36" s="7">
        <v>1.5E-3</v>
      </c>
      <c r="I36" s="37">
        <f t="shared" si="0"/>
        <v>0.75104161724856777</v>
      </c>
      <c r="J36" s="16">
        <v>317</v>
      </c>
      <c r="K36" s="16">
        <v>16</v>
      </c>
      <c r="L36" s="16">
        <v>317</v>
      </c>
      <c r="M36" s="16">
        <v>13</v>
      </c>
      <c r="N36" s="16">
        <v>318</v>
      </c>
      <c r="O36" s="16">
        <v>127</v>
      </c>
      <c r="P36" s="16">
        <v>317</v>
      </c>
      <c r="Q36" s="16">
        <v>12</v>
      </c>
      <c r="R36" s="8">
        <v>317.39999999999998</v>
      </c>
      <c r="S36" s="8">
        <v>13.2</v>
      </c>
      <c r="U36" s="16"/>
      <c r="V36" s="16"/>
    </row>
    <row r="37" spans="1:22" x14ac:dyDescent="0.2">
      <c r="A37" s="7" t="s">
        <v>61</v>
      </c>
      <c r="B37" s="7">
        <v>0.58096999999999999</v>
      </c>
      <c r="C37" s="7">
        <v>0.37387999999999999</v>
      </c>
      <c r="D37" s="7">
        <v>9.4400000000000005E-3</v>
      </c>
      <c r="E37" s="7">
        <v>5.0529999999999999E-2</v>
      </c>
      <c r="F37" s="7">
        <v>1.09E-3</v>
      </c>
      <c r="G37" s="7">
        <v>5.3699999999999998E-2</v>
      </c>
      <c r="H37" s="7">
        <v>1.31E-3</v>
      </c>
      <c r="I37" s="37">
        <f t="shared" ref="I37:I68" si="1">(F37/E37)/(D37/C37)</f>
        <v>0.85435317834345759</v>
      </c>
      <c r="J37" s="16">
        <v>323</v>
      </c>
      <c r="K37" s="16">
        <v>14</v>
      </c>
      <c r="L37" s="16">
        <v>318</v>
      </c>
      <c r="M37" s="16">
        <v>13</v>
      </c>
      <c r="N37" s="16">
        <v>357</v>
      </c>
      <c r="O37" s="16">
        <v>108</v>
      </c>
      <c r="P37" s="16">
        <v>320</v>
      </c>
      <c r="Q37" s="16">
        <v>11</v>
      </c>
      <c r="R37" s="8">
        <v>317.39999999999998</v>
      </c>
      <c r="S37" s="8">
        <v>13.1</v>
      </c>
      <c r="U37" s="16"/>
      <c r="V37" s="16"/>
    </row>
    <row r="38" spans="1:22" x14ac:dyDescent="0.2">
      <c r="A38" s="7" t="s">
        <v>19</v>
      </c>
      <c r="B38" s="7">
        <v>0.21918000000000001</v>
      </c>
      <c r="C38" s="7">
        <v>0.35885</v>
      </c>
      <c r="D38" s="7">
        <v>9.8099999999999993E-3</v>
      </c>
      <c r="E38" s="7">
        <v>5.0410000000000003E-2</v>
      </c>
      <c r="F38" s="7">
        <v>1.08E-3</v>
      </c>
      <c r="G38" s="7">
        <v>5.1650000000000001E-2</v>
      </c>
      <c r="H38" s="7">
        <v>1.39E-3</v>
      </c>
      <c r="I38" s="37">
        <f t="shared" si="1"/>
        <v>0.78370208328404334</v>
      </c>
      <c r="J38" s="16">
        <v>311</v>
      </c>
      <c r="K38" s="16">
        <v>14</v>
      </c>
      <c r="L38" s="16">
        <v>317</v>
      </c>
      <c r="M38" s="16">
        <v>13</v>
      </c>
      <c r="N38" s="16">
        <v>269</v>
      </c>
      <c r="O38" s="16">
        <v>121</v>
      </c>
      <c r="P38" s="16">
        <v>315</v>
      </c>
      <c r="Q38" s="16">
        <v>11</v>
      </c>
      <c r="R38" s="8">
        <v>317.5</v>
      </c>
      <c r="S38" s="8">
        <v>13</v>
      </c>
      <c r="U38" s="16"/>
      <c r="V38" s="16"/>
    </row>
    <row r="39" spans="1:22" x14ac:dyDescent="0.2">
      <c r="A39" s="7" t="s">
        <v>95</v>
      </c>
      <c r="B39" s="7">
        <v>0.69481999999999999</v>
      </c>
      <c r="C39" s="7">
        <v>0.36908000000000002</v>
      </c>
      <c r="D39" s="7">
        <v>1.064E-2</v>
      </c>
      <c r="E39" s="7">
        <v>5.0500000000000003E-2</v>
      </c>
      <c r="F39" s="7">
        <v>1.1100000000000001E-3</v>
      </c>
      <c r="G39" s="7">
        <v>5.3030000000000001E-2</v>
      </c>
      <c r="H39" s="7">
        <v>1.49E-3</v>
      </c>
      <c r="I39" s="37">
        <f t="shared" si="1"/>
        <v>0.76244844785230403</v>
      </c>
      <c r="J39" s="16">
        <v>319</v>
      </c>
      <c r="K39" s="16">
        <v>15</v>
      </c>
      <c r="L39" s="16">
        <v>318</v>
      </c>
      <c r="M39" s="16">
        <v>13</v>
      </c>
      <c r="N39" s="16">
        <v>329</v>
      </c>
      <c r="O39" s="16">
        <v>125</v>
      </c>
      <c r="P39" s="16">
        <v>318</v>
      </c>
      <c r="Q39" s="16">
        <v>12</v>
      </c>
      <c r="R39" s="8">
        <v>317.5</v>
      </c>
      <c r="S39" s="8">
        <v>13.3</v>
      </c>
      <c r="U39" s="16"/>
      <c r="V39" s="16"/>
    </row>
    <row r="40" spans="1:22" x14ac:dyDescent="0.2">
      <c r="A40" s="7" t="s">
        <v>116</v>
      </c>
      <c r="B40" s="7">
        <v>0.26700000000000002</v>
      </c>
      <c r="C40" s="7">
        <v>0.38463999999999998</v>
      </c>
      <c r="D40" s="7">
        <v>1.0059999999999999E-2</v>
      </c>
      <c r="E40" s="7">
        <v>5.0659999999999997E-2</v>
      </c>
      <c r="F40" s="7">
        <v>1.09E-3</v>
      </c>
      <c r="G40" s="7">
        <v>5.5100000000000003E-2</v>
      </c>
      <c r="H40" s="7">
        <v>1.4E-3</v>
      </c>
      <c r="I40" s="37">
        <f t="shared" si="1"/>
        <v>0.82265506840520242</v>
      </c>
      <c r="J40" s="16">
        <v>330</v>
      </c>
      <c r="K40" s="16">
        <v>14</v>
      </c>
      <c r="L40" s="16">
        <v>319</v>
      </c>
      <c r="M40" s="16">
        <v>13</v>
      </c>
      <c r="N40" s="16">
        <v>415</v>
      </c>
      <c r="O40" s="16">
        <v>111</v>
      </c>
      <c r="P40" s="16">
        <v>323</v>
      </c>
      <c r="Q40" s="16">
        <v>12</v>
      </c>
      <c r="R40" s="8">
        <v>317.7</v>
      </c>
      <c r="S40" s="8">
        <v>13</v>
      </c>
      <c r="U40" s="16"/>
      <c r="V40" s="16"/>
    </row>
    <row r="41" spans="1:22" x14ac:dyDescent="0.2">
      <c r="A41" s="7" t="s">
        <v>7</v>
      </c>
      <c r="B41" s="7">
        <v>0.25369000000000003</v>
      </c>
      <c r="C41" s="7">
        <v>0.38196000000000002</v>
      </c>
      <c r="D41" s="7">
        <v>9.9699999999999997E-3</v>
      </c>
      <c r="E41" s="7">
        <v>5.0639999999999998E-2</v>
      </c>
      <c r="F41" s="7">
        <v>1.09E-3</v>
      </c>
      <c r="G41" s="7">
        <v>5.4730000000000001E-2</v>
      </c>
      <c r="H41" s="7">
        <v>1.39E-3</v>
      </c>
      <c r="I41" s="37">
        <f t="shared" si="1"/>
        <v>0.82462315857525204</v>
      </c>
      <c r="J41" s="16">
        <v>328</v>
      </c>
      <c r="K41" s="16">
        <v>14</v>
      </c>
      <c r="L41" s="16">
        <v>318</v>
      </c>
      <c r="M41" s="16">
        <v>13</v>
      </c>
      <c r="N41" s="16">
        <v>400</v>
      </c>
      <c r="O41" s="16">
        <v>112</v>
      </c>
      <c r="P41" s="16">
        <v>323</v>
      </c>
      <c r="Q41" s="16">
        <v>12</v>
      </c>
      <c r="R41" s="8">
        <v>317.7</v>
      </c>
      <c r="S41" s="8">
        <v>13</v>
      </c>
      <c r="U41" s="16"/>
      <c r="V41" s="16"/>
    </row>
    <row r="42" spans="1:22" x14ac:dyDescent="0.2">
      <c r="A42" s="7" t="s">
        <v>84</v>
      </c>
      <c r="B42" s="7">
        <v>0.48798000000000002</v>
      </c>
      <c r="C42" s="7">
        <v>0.36248999999999998</v>
      </c>
      <c r="D42" s="7">
        <v>9.9600000000000001E-3</v>
      </c>
      <c r="E42" s="7">
        <v>5.049E-2</v>
      </c>
      <c r="F42" s="7">
        <v>1.09E-3</v>
      </c>
      <c r="G42" s="7">
        <v>5.21E-2</v>
      </c>
      <c r="H42" s="7">
        <v>1.39E-3</v>
      </c>
      <c r="I42" s="37">
        <f t="shared" si="1"/>
        <v>0.78570192833126928</v>
      </c>
      <c r="J42" s="16">
        <v>314</v>
      </c>
      <c r="K42" s="16">
        <v>15</v>
      </c>
      <c r="L42" s="16">
        <v>318</v>
      </c>
      <c r="M42" s="16">
        <v>13</v>
      </c>
      <c r="N42" s="16">
        <v>289</v>
      </c>
      <c r="O42" s="16">
        <v>119</v>
      </c>
      <c r="P42" s="16">
        <v>316</v>
      </c>
      <c r="Q42" s="16">
        <v>12</v>
      </c>
      <c r="R42" s="8">
        <v>317.8</v>
      </c>
      <c r="S42" s="8">
        <v>13.1</v>
      </c>
      <c r="U42" s="16"/>
      <c r="V42" s="16"/>
    </row>
    <row r="43" spans="1:22" x14ac:dyDescent="0.2">
      <c r="A43" s="7" t="s">
        <v>60</v>
      </c>
      <c r="B43" s="7">
        <v>0.14491999999999999</v>
      </c>
      <c r="C43" s="7">
        <v>0.37968000000000002</v>
      </c>
      <c r="D43" s="7">
        <v>8.94E-3</v>
      </c>
      <c r="E43" s="7">
        <v>5.0639999999999998E-2</v>
      </c>
      <c r="F43" s="7">
        <v>1.09E-3</v>
      </c>
      <c r="G43" s="7">
        <v>5.441E-2</v>
      </c>
      <c r="H43" s="7">
        <v>1.2099999999999999E-3</v>
      </c>
      <c r="I43" s="37">
        <f t="shared" si="1"/>
        <v>0.9141406109184983</v>
      </c>
      <c r="J43" s="16">
        <v>327</v>
      </c>
      <c r="K43" s="16">
        <v>13</v>
      </c>
      <c r="L43" s="16">
        <v>318</v>
      </c>
      <c r="M43" s="16">
        <v>13</v>
      </c>
      <c r="N43" s="16">
        <v>387</v>
      </c>
      <c r="O43" s="16">
        <v>98</v>
      </c>
      <c r="P43" s="16">
        <v>323</v>
      </c>
      <c r="Q43" s="16">
        <v>11</v>
      </c>
      <c r="R43" s="8">
        <v>317.8</v>
      </c>
      <c r="S43" s="8">
        <v>13.1</v>
      </c>
      <c r="U43" s="16"/>
      <c r="V43" s="16"/>
    </row>
    <row r="44" spans="1:22" x14ac:dyDescent="0.2">
      <c r="A44" s="7" t="s">
        <v>36</v>
      </c>
      <c r="B44" s="7">
        <v>0.36146</v>
      </c>
      <c r="C44" s="7">
        <v>0.36664999999999998</v>
      </c>
      <c r="D44" s="7">
        <v>0.01</v>
      </c>
      <c r="E44" s="7">
        <v>5.0529999999999999E-2</v>
      </c>
      <c r="F44" s="7">
        <v>1.09E-3</v>
      </c>
      <c r="G44" s="7">
        <v>5.2650000000000002E-2</v>
      </c>
      <c r="H44" s="7">
        <v>1.41E-3</v>
      </c>
      <c r="I44" s="37">
        <f t="shared" si="1"/>
        <v>0.79091331882050253</v>
      </c>
      <c r="J44" s="16">
        <v>317</v>
      </c>
      <c r="K44" s="16">
        <v>15</v>
      </c>
      <c r="L44" s="16">
        <v>318</v>
      </c>
      <c r="M44" s="16">
        <v>13</v>
      </c>
      <c r="N44" s="16">
        <v>313</v>
      </c>
      <c r="O44" s="16">
        <v>119</v>
      </c>
      <c r="P44" s="16">
        <v>318</v>
      </c>
      <c r="Q44" s="16">
        <v>12</v>
      </c>
      <c r="R44" s="8">
        <v>317.8</v>
      </c>
      <c r="S44" s="8">
        <v>13.1</v>
      </c>
      <c r="U44" s="16"/>
      <c r="V44" s="16"/>
    </row>
    <row r="45" spans="1:22" x14ac:dyDescent="0.2">
      <c r="A45" s="7" t="s">
        <v>120</v>
      </c>
      <c r="B45" s="7">
        <v>0.34999000000000002</v>
      </c>
      <c r="C45" s="7">
        <v>0.41143000000000002</v>
      </c>
      <c r="D45" s="7">
        <v>1.2409999999999999E-2</v>
      </c>
      <c r="E45" s="7">
        <v>5.0909999999999997E-2</v>
      </c>
      <c r="F45" s="7">
        <v>1.1199999999999999E-3</v>
      </c>
      <c r="G45" s="7">
        <v>5.8639999999999998E-2</v>
      </c>
      <c r="H45" s="7">
        <v>1.74E-3</v>
      </c>
      <c r="I45" s="37">
        <f t="shared" si="1"/>
        <v>0.72935522720966728</v>
      </c>
      <c r="J45" s="16">
        <v>350</v>
      </c>
      <c r="K45" s="16">
        <v>17</v>
      </c>
      <c r="L45" s="16">
        <v>320</v>
      </c>
      <c r="M45" s="16">
        <v>13</v>
      </c>
      <c r="N45" s="16">
        <v>553</v>
      </c>
      <c r="O45" s="16">
        <v>127</v>
      </c>
      <c r="P45" s="16">
        <v>329</v>
      </c>
      <c r="Q45" s="16">
        <v>13</v>
      </c>
      <c r="R45" s="8">
        <v>317.8</v>
      </c>
      <c r="S45" s="8">
        <v>13.3</v>
      </c>
      <c r="U45" s="16"/>
      <c r="V45" s="16"/>
    </row>
    <row r="46" spans="1:22" x14ac:dyDescent="0.2">
      <c r="A46" s="7" t="s">
        <v>65</v>
      </c>
      <c r="B46" s="7">
        <v>0.17596000000000001</v>
      </c>
      <c r="C46" s="7">
        <v>0.37003999999999998</v>
      </c>
      <c r="D46" s="7">
        <v>9.7599999999999996E-3</v>
      </c>
      <c r="E46" s="7">
        <v>5.0599999999999999E-2</v>
      </c>
      <c r="F46" s="7">
        <v>1.09E-3</v>
      </c>
      <c r="G46" s="7">
        <v>5.3060000000000003E-2</v>
      </c>
      <c r="H46" s="7">
        <v>1.3799999999999999E-3</v>
      </c>
      <c r="I46" s="37">
        <f t="shared" si="1"/>
        <v>0.81672309337134708</v>
      </c>
      <c r="J46" s="16">
        <v>320</v>
      </c>
      <c r="K46" s="16">
        <v>14</v>
      </c>
      <c r="L46" s="16">
        <v>318</v>
      </c>
      <c r="M46" s="16">
        <v>13</v>
      </c>
      <c r="N46" s="16">
        <v>330</v>
      </c>
      <c r="O46" s="16">
        <v>116</v>
      </c>
      <c r="P46" s="16">
        <v>319</v>
      </c>
      <c r="Q46" s="16">
        <v>11</v>
      </c>
      <c r="R46" s="8">
        <v>318.10000000000002</v>
      </c>
      <c r="S46" s="8">
        <v>13.1</v>
      </c>
      <c r="U46" s="16"/>
      <c r="V46" s="16"/>
    </row>
    <row r="47" spans="1:22" x14ac:dyDescent="0.2">
      <c r="A47" s="7" t="s">
        <v>67</v>
      </c>
      <c r="B47" s="7">
        <v>0.23371</v>
      </c>
      <c r="C47" s="7">
        <v>0.38080000000000003</v>
      </c>
      <c r="D47" s="7">
        <v>9.6200000000000001E-3</v>
      </c>
      <c r="E47" s="7">
        <v>5.0700000000000002E-2</v>
      </c>
      <c r="F47" s="7">
        <v>1.1000000000000001E-3</v>
      </c>
      <c r="G47" s="7">
        <v>5.45E-2</v>
      </c>
      <c r="H47" s="7">
        <v>1.32E-3</v>
      </c>
      <c r="I47" s="37">
        <f t="shared" si="1"/>
        <v>0.85882878782287075</v>
      </c>
      <c r="J47" s="16">
        <v>328</v>
      </c>
      <c r="K47" s="16">
        <v>14</v>
      </c>
      <c r="L47" s="16">
        <v>319</v>
      </c>
      <c r="M47" s="16">
        <v>13</v>
      </c>
      <c r="N47" s="16">
        <v>391</v>
      </c>
      <c r="O47" s="16">
        <v>107</v>
      </c>
      <c r="P47" s="16">
        <v>323</v>
      </c>
      <c r="Q47" s="16">
        <v>12</v>
      </c>
      <c r="R47" s="8">
        <v>318.2</v>
      </c>
      <c r="S47" s="8">
        <v>13.2</v>
      </c>
      <c r="U47" s="16"/>
      <c r="V47" s="16"/>
    </row>
    <row r="48" spans="1:22" x14ac:dyDescent="0.2">
      <c r="A48" s="7" t="s">
        <v>79</v>
      </c>
      <c r="B48" s="7">
        <v>1.0160800000000001</v>
      </c>
      <c r="C48" s="7">
        <v>0.37267</v>
      </c>
      <c r="D48" s="7">
        <v>1.034E-2</v>
      </c>
      <c r="E48" s="7">
        <v>5.0639999999999998E-2</v>
      </c>
      <c r="F48" s="7">
        <v>1.1000000000000001E-3</v>
      </c>
      <c r="G48" s="7">
        <v>5.3400000000000003E-2</v>
      </c>
      <c r="H48" s="7">
        <v>1.4499999999999999E-3</v>
      </c>
      <c r="I48" s="37">
        <f t="shared" si="1"/>
        <v>0.78289385230748554</v>
      </c>
      <c r="J48" s="16">
        <v>322</v>
      </c>
      <c r="K48" s="16">
        <v>15</v>
      </c>
      <c r="L48" s="16">
        <v>318</v>
      </c>
      <c r="M48" s="16">
        <v>13</v>
      </c>
      <c r="N48" s="16">
        <v>345</v>
      </c>
      <c r="O48" s="16">
        <v>120</v>
      </c>
      <c r="P48" s="16">
        <v>320</v>
      </c>
      <c r="Q48" s="16">
        <v>12</v>
      </c>
      <c r="R48" s="8">
        <v>318.2</v>
      </c>
      <c r="S48" s="8">
        <v>13.2</v>
      </c>
      <c r="U48" s="16"/>
      <c r="V48" s="16"/>
    </row>
    <row r="49" spans="1:22" x14ac:dyDescent="0.2">
      <c r="A49" s="7" t="s">
        <v>9</v>
      </c>
      <c r="B49" s="7">
        <v>8.0967000000000002</v>
      </c>
      <c r="C49" s="7">
        <v>0.50090000000000001</v>
      </c>
      <c r="D49" s="7">
        <v>1.7770000000000001E-2</v>
      </c>
      <c r="E49" s="7">
        <v>5.1740000000000001E-2</v>
      </c>
      <c r="F49" s="7">
        <v>1.16E-3</v>
      </c>
      <c r="G49" s="7">
        <v>7.0250000000000007E-2</v>
      </c>
      <c r="H49" s="7">
        <v>2.5000000000000001E-3</v>
      </c>
      <c r="I49" s="37">
        <f t="shared" si="1"/>
        <v>0.6319681172844005</v>
      </c>
      <c r="J49" s="16">
        <v>412</v>
      </c>
      <c r="K49" s="16">
        <v>24</v>
      </c>
      <c r="L49" s="16">
        <v>325</v>
      </c>
      <c r="M49" s="16">
        <v>14</v>
      </c>
      <c r="N49" s="16">
        <v>935</v>
      </c>
      <c r="O49" s="16">
        <v>143</v>
      </c>
      <c r="P49" s="16">
        <v>337</v>
      </c>
      <c r="Q49" s="16">
        <v>14</v>
      </c>
      <c r="R49" s="8">
        <v>318.3</v>
      </c>
      <c r="S49" s="8">
        <v>13.4</v>
      </c>
      <c r="U49" s="16"/>
      <c r="V49" s="16"/>
    </row>
    <row r="50" spans="1:22" x14ac:dyDescent="0.2">
      <c r="A50" s="7" t="s">
        <v>82</v>
      </c>
      <c r="B50" s="7">
        <v>0.44590000000000002</v>
      </c>
      <c r="C50" s="7">
        <v>0.37021999999999999</v>
      </c>
      <c r="D50" s="7">
        <v>1.031E-2</v>
      </c>
      <c r="E50" s="7">
        <v>5.0639999999999998E-2</v>
      </c>
      <c r="F50" s="7">
        <v>1.09E-3</v>
      </c>
      <c r="G50" s="7">
        <v>5.305E-2</v>
      </c>
      <c r="H50" s="7">
        <v>1.4499999999999999E-3</v>
      </c>
      <c r="I50" s="37">
        <f t="shared" si="1"/>
        <v>0.77291905127462568</v>
      </c>
      <c r="J50" s="16">
        <v>320</v>
      </c>
      <c r="K50" s="16">
        <v>15</v>
      </c>
      <c r="L50" s="16">
        <v>318</v>
      </c>
      <c r="M50" s="16">
        <v>13</v>
      </c>
      <c r="N50" s="16">
        <v>330</v>
      </c>
      <c r="O50" s="16">
        <v>122</v>
      </c>
      <c r="P50" s="16">
        <v>319</v>
      </c>
      <c r="Q50" s="16">
        <v>12</v>
      </c>
      <c r="R50" s="8">
        <v>318.3</v>
      </c>
      <c r="S50" s="8">
        <v>13.1</v>
      </c>
      <c r="U50" s="16"/>
      <c r="V50" s="16"/>
    </row>
    <row r="51" spans="1:22" x14ac:dyDescent="0.2">
      <c r="A51" s="7" t="s">
        <v>38</v>
      </c>
      <c r="B51" s="7">
        <v>0.25940000000000002</v>
      </c>
      <c r="C51" s="7">
        <v>0.46326000000000001</v>
      </c>
      <c r="D51" s="7">
        <v>1.141E-2</v>
      </c>
      <c r="E51" s="7">
        <v>5.1429999999999997E-2</v>
      </c>
      <c r="F51" s="7">
        <v>1.1100000000000001E-3</v>
      </c>
      <c r="G51" s="7">
        <v>6.5360000000000001E-2</v>
      </c>
      <c r="H51" s="7">
        <v>1.5399999999999999E-3</v>
      </c>
      <c r="I51" s="37">
        <f t="shared" si="1"/>
        <v>0.87628547468773477</v>
      </c>
      <c r="J51" s="16">
        <v>387</v>
      </c>
      <c r="K51" s="16">
        <v>16</v>
      </c>
      <c r="L51" s="16">
        <v>323</v>
      </c>
      <c r="M51" s="16">
        <v>13</v>
      </c>
      <c r="N51" s="16">
        <v>785</v>
      </c>
      <c r="O51" s="16">
        <v>97</v>
      </c>
      <c r="P51" s="16">
        <v>343</v>
      </c>
      <c r="Q51" s="16">
        <v>13</v>
      </c>
      <c r="R51" s="8">
        <v>318.39999999999998</v>
      </c>
      <c r="S51" s="8">
        <v>12.9</v>
      </c>
      <c r="U51" s="16"/>
      <c r="V51" s="16"/>
    </row>
    <row r="52" spans="1:22" x14ac:dyDescent="0.2">
      <c r="A52" s="7" t="s">
        <v>58</v>
      </c>
      <c r="B52" s="7">
        <v>0.19878000000000001</v>
      </c>
      <c r="C52" s="7">
        <v>0.35798000000000002</v>
      </c>
      <c r="D52" s="7">
        <v>1.027E-2</v>
      </c>
      <c r="E52" s="7">
        <v>5.0549999999999998E-2</v>
      </c>
      <c r="F52" s="7">
        <v>1.09E-3</v>
      </c>
      <c r="G52" s="7">
        <v>5.1380000000000002E-2</v>
      </c>
      <c r="H52" s="7">
        <v>1.4599999999999999E-3</v>
      </c>
      <c r="I52" s="37">
        <f t="shared" si="1"/>
        <v>0.75161191836247254</v>
      </c>
      <c r="J52" s="16">
        <v>311</v>
      </c>
      <c r="K52" s="16">
        <v>15</v>
      </c>
      <c r="L52" s="16">
        <v>318</v>
      </c>
      <c r="M52" s="16">
        <v>13</v>
      </c>
      <c r="N52" s="16">
        <v>257</v>
      </c>
      <c r="O52" s="16">
        <v>128</v>
      </c>
      <c r="P52" s="16">
        <v>315</v>
      </c>
      <c r="Q52" s="16">
        <v>12</v>
      </c>
      <c r="R52" s="8">
        <v>318.60000000000002</v>
      </c>
      <c r="S52" s="8">
        <v>13.2</v>
      </c>
      <c r="U52" s="16"/>
      <c r="V52" s="16"/>
    </row>
    <row r="53" spans="1:22" x14ac:dyDescent="0.2">
      <c r="A53" s="7" t="s">
        <v>55</v>
      </c>
      <c r="B53" s="7">
        <v>0.48870999999999998</v>
      </c>
      <c r="C53" s="7">
        <v>0.37303999999999998</v>
      </c>
      <c r="D53" s="7">
        <v>9.5200000000000007E-3</v>
      </c>
      <c r="E53" s="7">
        <v>5.0680000000000003E-2</v>
      </c>
      <c r="F53" s="7">
        <v>1.1000000000000001E-3</v>
      </c>
      <c r="G53" s="7">
        <v>5.3409999999999999E-2</v>
      </c>
      <c r="H53" s="7">
        <v>1.31E-3</v>
      </c>
      <c r="I53" s="37">
        <f t="shared" si="1"/>
        <v>0.85050042116294022</v>
      </c>
      <c r="J53" s="16">
        <v>322</v>
      </c>
      <c r="K53" s="16">
        <v>14</v>
      </c>
      <c r="L53" s="16">
        <v>319</v>
      </c>
      <c r="M53" s="16">
        <v>13</v>
      </c>
      <c r="N53" s="16">
        <v>345</v>
      </c>
      <c r="O53" s="16">
        <v>109</v>
      </c>
      <c r="P53" s="16">
        <v>320</v>
      </c>
      <c r="Q53" s="16">
        <v>12</v>
      </c>
      <c r="R53" s="8">
        <v>318.5</v>
      </c>
      <c r="S53" s="8">
        <v>13.2</v>
      </c>
      <c r="U53" s="16"/>
      <c r="V53" s="16"/>
    </row>
    <row r="54" spans="1:22" x14ac:dyDescent="0.2">
      <c r="A54" s="7" t="s">
        <v>53</v>
      </c>
      <c r="B54" s="7">
        <v>1.11097</v>
      </c>
      <c r="C54" s="7">
        <v>0.36921999999999999</v>
      </c>
      <c r="D54" s="7">
        <v>1.01E-2</v>
      </c>
      <c r="E54" s="7">
        <v>5.0680000000000003E-2</v>
      </c>
      <c r="F54" s="7">
        <v>1.09E-3</v>
      </c>
      <c r="G54" s="7">
        <v>5.2859999999999997E-2</v>
      </c>
      <c r="H54" s="7">
        <v>1.42E-3</v>
      </c>
      <c r="I54" s="37">
        <f t="shared" si="1"/>
        <v>0.78623746747208267</v>
      </c>
      <c r="J54" s="16">
        <v>319</v>
      </c>
      <c r="K54" s="16">
        <v>15</v>
      </c>
      <c r="L54" s="16">
        <v>319</v>
      </c>
      <c r="M54" s="16">
        <v>13</v>
      </c>
      <c r="N54" s="16">
        <v>322</v>
      </c>
      <c r="O54" s="16">
        <v>120</v>
      </c>
      <c r="P54" s="16">
        <v>319</v>
      </c>
      <c r="Q54" s="16">
        <v>12</v>
      </c>
      <c r="R54" s="8">
        <v>318.7</v>
      </c>
      <c r="S54" s="8">
        <v>13.1</v>
      </c>
      <c r="U54" s="16"/>
      <c r="V54" s="16"/>
    </row>
    <row r="55" spans="1:22" x14ac:dyDescent="0.2">
      <c r="A55" s="7" t="s">
        <v>45</v>
      </c>
      <c r="B55" s="7">
        <v>0.86960000000000004</v>
      </c>
      <c r="C55" s="7">
        <v>0.38682</v>
      </c>
      <c r="D55" s="7">
        <v>1.1780000000000001E-2</v>
      </c>
      <c r="E55" s="7">
        <v>5.0840000000000003E-2</v>
      </c>
      <c r="F55" s="7">
        <v>1.1100000000000001E-3</v>
      </c>
      <c r="G55" s="7">
        <v>5.5219999999999998E-2</v>
      </c>
      <c r="H55" s="7">
        <v>1.66E-3</v>
      </c>
      <c r="I55" s="37">
        <f t="shared" si="1"/>
        <v>0.71693712021736034</v>
      </c>
      <c r="J55" s="16">
        <v>332</v>
      </c>
      <c r="K55" s="16">
        <v>17</v>
      </c>
      <c r="L55" s="16">
        <v>320</v>
      </c>
      <c r="M55" s="16">
        <v>13</v>
      </c>
      <c r="N55" s="16">
        <v>420</v>
      </c>
      <c r="O55" s="16">
        <v>132</v>
      </c>
      <c r="P55" s="16">
        <v>324</v>
      </c>
      <c r="Q55" s="16">
        <v>12</v>
      </c>
      <c r="R55" s="8">
        <v>318.7</v>
      </c>
      <c r="S55" s="8">
        <v>13.3</v>
      </c>
      <c r="U55" s="16"/>
      <c r="V55" s="16"/>
    </row>
    <row r="56" spans="1:22" x14ac:dyDescent="0.2">
      <c r="A56" s="7" t="s">
        <v>102</v>
      </c>
      <c r="B56" s="7">
        <v>0.29419000000000001</v>
      </c>
      <c r="C56" s="7">
        <v>0.36577999999999999</v>
      </c>
      <c r="D56" s="7">
        <v>1.0290000000000001E-2</v>
      </c>
      <c r="E56" s="7">
        <v>5.0680000000000003E-2</v>
      </c>
      <c r="F56" s="7">
        <v>1.09E-3</v>
      </c>
      <c r="G56" s="7">
        <v>5.237E-2</v>
      </c>
      <c r="H56" s="7">
        <v>1.4499999999999999E-3</v>
      </c>
      <c r="I56" s="37">
        <f t="shared" si="1"/>
        <v>0.76452989584603703</v>
      </c>
      <c r="J56" s="16">
        <v>317</v>
      </c>
      <c r="K56" s="16">
        <v>15</v>
      </c>
      <c r="L56" s="16">
        <v>319</v>
      </c>
      <c r="M56" s="16">
        <v>13</v>
      </c>
      <c r="N56" s="16">
        <v>301</v>
      </c>
      <c r="O56" s="16">
        <v>124</v>
      </c>
      <c r="P56" s="16">
        <v>318</v>
      </c>
      <c r="Q56" s="16">
        <v>12</v>
      </c>
      <c r="R56" s="8">
        <v>318.89999999999998</v>
      </c>
      <c r="S56" s="8">
        <v>13.1</v>
      </c>
      <c r="U56" s="16"/>
      <c r="V56" s="16"/>
    </row>
    <row r="57" spans="1:22" x14ac:dyDescent="0.2">
      <c r="A57" s="7" t="s">
        <v>37</v>
      </c>
      <c r="B57" s="7">
        <v>0.24987000000000001</v>
      </c>
      <c r="C57" s="7">
        <v>0.35715999999999998</v>
      </c>
      <c r="D57" s="7">
        <v>9.3100000000000006E-3</v>
      </c>
      <c r="E57" s="7">
        <v>5.0619999999999998E-2</v>
      </c>
      <c r="F57" s="7">
        <v>1.09E-3</v>
      </c>
      <c r="G57" s="7">
        <v>5.1200000000000002E-2</v>
      </c>
      <c r="H57" s="7">
        <v>1.2999999999999999E-3</v>
      </c>
      <c r="I57" s="37">
        <f t="shared" si="1"/>
        <v>0.82607121744079104</v>
      </c>
      <c r="J57" s="16">
        <v>310</v>
      </c>
      <c r="K57" s="16">
        <v>14</v>
      </c>
      <c r="L57" s="16">
        <v>318</v>
      </c>
      <c r="M57" s="16">
        <v>13</v>
      </c>
      <c r="N57" s="16">
        <v>249</v>
      </c>
      <c r="O57" s="16">
        <v>115</v>
      </c>
      <c r="P57" s="16">
        <v>314</v>
      </c>
      <c r="Q57" s="16">
        <v>11</v>
      </c>
      <c r="R57" s="8">
        <v>319.10000000000002</v>
      </c>
      <c r="S57" s="8">
        <v>13.2</v>
      </c>
      <c r="U57" s="16"/>
      <c r="V57" s="16"/>
    </row>
    <row r="58" spans="1:22" x14ac:dyDescent="0.2">
      <c r="A58" s="7" t="s">
        <v>11</v>
      </c>
      <c r="B58" s="7">
        <v>0.38333</v>
      </c>
      <c r="C58" s="7">
        <v>0.37924999999999998</v>
      </c>
      <c r="D58" s="7">
        <v>9.6699999999999998E-3</v>
      </c>
      <c r="E58" s="7">
        <v>5.0810000000000001E-2</v>
      </c>
      <c r="F58" s="7">
        <v>1.1000000000000001E-3</v>
      </c>
      <c r="G58" s="7">
        <v>5.416E-2</v>
      </c>
      <c r="H58" s="7">
        <v>1.33E-3</v>
      </c>
      <c r="I58" s="37">
        <f t="shared" si="1"/>
        <v>0.84906825863615421</v>
      </c>
      <c r="J58" s="16">
        <v>326</v>
      </c>
      <c r="K58" s="16">
        <v>14</v>
      </c>
      <c r="L58" s="16">
        <v>319</v>
      </c>
      <c r="M58" s="16">
        <v>13</v>
      </c>
      <c r="N58" s="16">
        <v>377</v>
      </c>
      <c r="O58" s="16">
        <v>108</v>
      </c>
      <c r="P58" s="16">
        <v>323</v>
      </c>
      <c r="Q58" s="16">
        <v>12</v>
      </c>
      <c r="R58" s="8">
        <v>319</v>
      </c>
      <c r="S58" s="8">
        <v>13.2</v>
      </c>
      <c r="U58" s="16"/>
      <c r="V58" s="16"/>
    </row>
    <row r="59" spans="1:22" x14ac:dyDescent="0.2">
      <c r="A59" s="7" t="s">
        <v>18</v>
      </c>
      <c r="B59" s="7">
        <v>0.31394</v>
      </c>
      <c r="C59" s="7">
        <v>1.0971500000000001</v>
      </c>
      <c r="D59" s="7">
        <v>2.6540000000000001E-2</v>
      </c>
      <c r="E59" s="7">
        <v>5.6899999999999999E-2</v>
      </c>
      <c r="F59" s="7">
        <v>1.23E-3</v>
      </c>
      <c r="G59" s="7">
        <v>0.13991999999999999</v>
      </c>
      <c r="H59" s="7">
        <v>3.2699999999999999E-3</v>
      </c>
      <c r="I59" s="37">
        <f t="shared" si="1"/>
        <v>0.8936303990527944</v>
      </c>
      <c r="J59" s="16">
        <v>752</v>
      </c>
      <c r="K59" s="16">
        <v>25</v>
      </c>
      <c r="L59" s="16">
        <v>357</v>
      </c>
      <c r="M59" s="16">
        <v>15</v>
      </c>
      <c r="N59" s="16">
        <v>2225</v>
      </c>
      <c r="O59" s="16">
        <v>79</v>
      </c>
      <c r="P59" s="16">
        <v>333</v>
      </c>
      <c r="Q59" s="16">
        <v>15</v>
      </c>
      <c r="R59" s="8">
        <v>319</v>
      </c>
      <c r="S59" s="8">
        <v>11.8</v>
      </c>
      <c r="U59" s="16"/>
      <c r="V59" s="16"/>
    </row>
    <row r="60" spans="1:22" x14ac:dyDescent="0.2">
      <c r="A60" s="7" t="s">
        <v>121</v>
      </c>
      <c r="B60" s="7">
        <v>0.34079999999999999</v>
      </c>
      <c r="C60" s="7">
        <v>0.37730000000000002</v>
      </c>
      <c r="D60" s="7">
        <v>1.099E-2</v>
      </c>
      <c r="E60" s="7">
        <v>5.083E-2</v>
      </c>
      <c r="F60" s="7">
        <v>1.1000000000000001E-3</v>
      </c>
      <c r="G60" s="7">
        <v>5.3859999999999998E-2</v>
      </c>
      <c r="H60" s="7">
        <v>1.56E-3</v>
      </c>
      <c r="I60" s="37">
        <f t="shared" si="1"/>
        <v>0.74295359453454834</v>
      </c>
      <c r="J60" s="16">
        <v>325</v>
      </c>
      <c r="K60" s="16">
        <v>16</v>
      </c>
      <c r="L60" s="16">
        <v>320</v>
      </c>
      <c r="M60" s="16">
        <v>13</v>
      </c>
      <c r="N60" s="16">
        <v>364</v>
      </c>
      <c r="O60" s="16">
        <v>128</v>
      </c>
      <c r="P60" s="16">
        <v>322</v>
      </c>
      <c r="Q60" s="16">
        <v>12</v>
      </c>
      <c r="R60" s="8">
        <v>319.2</v>
      </c>
      <c r="S60" s="8">
        <v>13.2</v>
      </c>
      <c r="U60" s="16"/>
      <c r="V60" s="16"/>
    </row>
    <row r="61" spans="1:22" x14ac:dyDescent="0.2">
      <c r="A61" s="7" t="s">
        <v>12</v>
      </c>
      <c r="B61" s="7">
        <v>0.94233999999999996</v>
      </c>
      <c r="C61" s="7">
        <v>0.38772000000000001</v>
      </c>
      <c r="D61" s="7">
        <v>1.158E-2</v>
      </c>
      <c r="E61" s="7">
        <v>5.0950000000000002E-2</v>
      </c>
      <c r="F61" s="7">
        <v>1.1199999999999999E-3</v>
      </c>
      <c r="G61" s="7">
        <v>5.5230000000000001E-2</v>
      </c>
      <c r="H61" s="7">
        <v>1.6199999999999999E-3</v>
      </c>
      <c r="I61" s="37">
        <f t="shared" si="1"/>
        <v>0.73600959998372872</v>
      </c>
      <c r="J61" s="16">
        <v>333</v>
      </c>
      <c r="K61" s="16">
        <v>17</v>
      </c>
      <c r="L61" s="16">
        <v>320</v>
      </c>
      <c r="M61" s="16">
        <v>13</v>
      </c>
      <c r="N61" s="16">
        <v>421</v>
      </c>
      <c r="O61" s="16">
        <v>128</v>
      </c>
      <c r="P61" s="16">
        <v>324</v>
      </c>
      <c r="Q61" s="16">
        <v>12</v>
      </c>
      <c r="R61" s="8">
        <v>319.39999999999998</v>
      </c>
      <c r="S61" s="8">
        <v>13.4</v>
      </c>
      <c r="U61" s="16"/>
      <c r="V61" s="16"/>
    </row>
    <row r="62" spans="1:22" x14ac:dyDescent="0.2">
      <c r="A62" s="7" t="s">
        <v>34</v>
      </c>
      <c r="B62" s="7">
        <v>0.26069999999999999</v>
      </c>
      <c r="C62" s="7">
        <v>0.37119999999999997</v>
      </c>
      <c r="D62" s="7">
        <v>9.4699999999999993E-3</v>
      </c>
      <c r="E62" s="7">
        <v>5.083E-2</v>
      </c>
      <c r="F62" s="7">
        <v>1.1000000000000001E-3</v>
      </c>
      <c r="G62" s="7">
        <v>5.2999999999999999E-2</v>
      </c>
      <c r="H62" s="7">
        <v>1.31E-3</v>
      </c>
      <c r="I62" s="37">
        <f t="shared" si="1"/>
        <v>0.84826307789116717</v>
      </c>
      <c r="J62" s="16">
        <v>321</v>
      </c>
      <c r="K62" s="16">
        <v>14</v>
      </c>
      <c r="L62" s="16">
        <v>320</v>
      </c>
      <c r="M62" s="16">
        <v>13</v>
      </c>
      <c r="N62" s="16">
        <v>328</v>
      </c>
      <c r="O62" s="16">
        <v>110</v>
      </c>
      <c r="P62" s="16">
        <v>320</v>
      </c>
      <c r="Q62" s="16">
        <v>12</v>
      </c>
      <c r="R62" s="8">
        <v>319.5</v>
      </c>
      <c r="S62" s="8">
        <v>13.2</v>
      </c>
      <c r="U62" s="16"/>
      <c r="V62" s="16"/>
    </row>
    <row r="63" spans="1:22" x14ac:dyDescent="0.2">
      <c r="A63" s="7" t="s">
        <v>52</v>
      </c>
      <c r="B63" s="7">
        <v>0.31846999999999998</v>
      </c>
      <c r="C63" s="7">
        <v>0.37708000000000003</v>
      </c>
      <c r="D63" s="7">
        <v>1.0449999999999999E-2</v>
      </c>
      <c r="E63" s="7">
        <v>5.0889999999999998E-2</v>
      </c>
      <c r="F63" s="7">
        <v>1.1000000000000001E-3</v>
      </c>
      <c r="G63" s="7">
        <v>5.3760000000000002E-2</v>
      </c>
      <c r="H63" s="7">
        <v>1.4599999999999999E-3</v>
      </c>
      <c r="I63" s="37">
        <f t="shared" si="1"/>
        <v>0.77996918017188788</v>
      </c>
      <c r="J63" s="16">
        <v>325</v>
      </c>
      <c r="K63" s="16">
        <v>15</v>
      </c>
      <c r="L63" s="16">
        <v>320</v>
      </c>
      <c r="M63" s="16">
        <v>13</v>
      </c>
      <c r="N63" s="16">
        <v>360</v>
      </c>
      <c r="O63" s="16">
        <v>120</v>
      </c>
      <c r="P63" s="16">
        <v>322</v>
      </c>
      <c r="Q63" s="16">
        <v>12</v>
      </c>
      <c r="R63" s="8">
        <v>319.60000000000002</v>
      </c>
      <c r="S63" s="8">
        <v>13.2</v>
      </c>
      <c r="U63" s="16"/>
      <c r="V63" s="16"/>
    </row>
    <row r="64" spans="1:22" x14ac:dyDescent="0.2">
      <c r="A64" s="7" t="s">
        <v>118</v>
      </c>
      <c r="B64" s="7">
        <v>0.52649000000000001</v>
      </c>
      <c r="C64" s="7">
        <v>0.38152000000000003</v>
      </c>
      <c r="D64" s="7">
        <v>1.1990000000000001E-2</v>
      </c>
      <c r="E64" s="7">
        <v>5.0939999999999999E-2</v>
      </c>
      <c r="F64" s="7">
        <v>1.1100000000000001E-3</v>
      </c>
      <c r="G64" s="7">
        <v>5.4350000000000002E-2</v>
      </c>
      <c r="H64" s="7">
        <v>1.6999999999999999E-3</v>
      </c>
      <c r="I64" s="37">
        <f t="shared" si="1"/>
        <v>0.69336539774507822</v>
      </c>
      <c r="J64" s="16">
        <v>328</v>
      </c>
      <c r="K64" s="16">
        <v>17</v>
      </c>
      <c r="L64" s="16">
        <v>320</v>
      </c>
      <c r="M64" s="16">
        <v>13</v>
      </c>
      <c r="N64" s="16">
        <v>385</v>
      </c>
      <c r="O64" s="16">
        <v>138</v>
      </c>
      <c r="P64" s="16">
        <v>323</v>
      </c>
      <c r="Q64" s="16">
        <v>12</v>
      </c>
      <c r="R64" s="8">
        <v>319.7</v>
      </c>
      <c r="S64" s="8">
        <v>13.3</v>
      </c>
      <c r="U64" s="16"/>
      <c r="V64" s="16"/>
    </row>
    <row r="65" spans="1:22" x14ac:dyDescent="0.2">
      <c r="A65" s="7" t="s">
        <v>111</v>
      </c>
      <c r="B65" s="7">
        <v>0.21989</v>
      </c>
      <c r="C65" s="7">
        <v>0.57835000000000003</v>
      </c>
      <c r="D65" s="7">
        <v>1.406E-2</v>
      </c>
      <c r="E65" s="7">
        <v>5.262E-2</v>
      </c>
      <c r="F65" s="7">
        <v>1.14E-3</v>
      </c>
      <c r="G65" s="7">
        <v>7.9759999999999998E-2</v>
      </c>
      <c r="H65" s="7">
        <v>1.8600000000000001E-3</v>
      </c>
      <c r="I65" s="37">
        <f t="shared" si="1"/>
        <v>0.89116767851089418</v>
      </c>
      <c r="J65" s="16">
        <v>463</v>
      </c>
      <c r="K65" s="16">
        <v>18</v>
      </c>
      <c r="L65" s="16">
        <v>331</v>
      </c>
      <c r="M65" s="16">
        <v>14</v>
      </c>
      <c r="N65" s="16">
        <v>1190</v>
      </c>
      <c r="O65" s="16">
        <v>90</v>
      </c>
      <c r="P65" s="16">
        <v>355</v>
      </c>
      <c r="Q65" s="16">
        <v>14</v>
      </c>
      <c r="R65" s="8">
        <v>319.8</v>
      </c>
      <c r="S65" s="8">
        <v>12.8</v>
      </c>
      <c r="U65" s="16"/>
      <c r="V65" s="16"/>
    </row>
    <row r="66" spans="1:22" x14ac:dyDescent="0.2">
      <c r="A66" s="7" t="s">
        <v>26</v>
      </c>
      <c r="B66" s="7">
        <v>0.32089000000000001</v>
      </c>
      <c r="C66" s="7">
        <v>0.37420999999999999</v>
      </c>
      <c r="D66" s="7">
        <v>9.6900000000000007E-3</v>
      </c>
      <c r="E66" s="7">
        <v>5.0900000000000001E-2</v>
      </c>
      <c r="F66" s="7">
        <v>1.1000000000000001E-3</v>
      </c>
      <c r="G66" s="7">
        <v>5.3350000000000002E-2</v>
      </c>
      <c r="H66" s="7">
        <v>1.34E-3</v>
      </c>
      <c r="I66" s="37">
        <f t="shared" si="1"/>
        <v>0.83457719764568006</v>
      </c>
      <c r="J66" s="16">
        <v>323</v>
      </c>
      <c r="K66" s="16">
        <v>14</v>
      </c>
      <c r="L66" s="16">
        <v>320</v>
      </c>
      <c r="M66" s="16">
        <v>13</v>
      </c>
      <c r="N66" s="16">
        <v>343</v>
      </c>
      <c r="O66" s="16">
        <v>111</v>
      </c>
      <c r="P66" s="16">
        <v>321</v>
      </c>
      <c r="Q66" s="16">
        <v>12</v>
      </c>
      <c r="R66" s="8">
        <v>319.8</v>
      </c>
      <c r="S66" s="8">
        <v>13.2</v>
      </c>
      <c r="U66" s="16"/>
      <c r="V66" s="16"/>
    </row>
    <row r="67" spans="1:22" x14ac:dyDescent="0.2">
      <c r="A67" s="7" t="s">
        <v>88</v>
      </c>
      <c r="B67" s="7">
        <v>0.71055000000000001</v>
      </c>
      <c r="C67" s="7">
        <v>0.37181999999999998</v>
      </c>
      <c r="D67" s="7">
        <v>1.167E-2</v>
      </c>
      <c r="E67" s="7">
        <v>5.0880000000000002E-2</v>
      </c>
      <c r="F67" s="7">
        <v>1.1100000000000001E-3</v>
      </c>
      <c r="G67" s="7">
        <v>5.3030000000000001E-2</v>
      </c>
      <c r="H67" s="7">
        <v>1.65E-3</v>
      </c>
      <c r="I67" s="37">
        <f t="shared" si="1"/>
        <v>0.69508476014939136</v>
      </c>
      <c r="J67" s="16">
        <v>321</v>
      </c>
      <c r="K67" s="16">
        <v>17</v>
      </c>
      <c r="L67" s="16">
        <v>320</v>
      </c>
      <c r="M67" s="16">
        <v>13</v>
      </c>
      <c r="N67" s="16">
        <v>329</v>
      </c>
      <c r="O67" s="16">
        <v>138</v>
      </c>
      <c r="P67" s="16">
        <v>320</v>
      </c>
      <c r="Q67" s="16">
        <v>12</v>
      </c>
      <c r="R67" s="8">
        <v>319.8</v>
      </c>
      <c r="S67" s="8">
        <v>13.3</v>
      </c>
      <c r="U67" s="16"/>
      <c r="V67" s="16"/>
    </row>
    <row r="68" spans="1:22" x14ac:dyDescent="0.2">
      <c r="A68" s="7" t="s">
        <v>87</v>
      </c>
      <c r="B68" s="7">
        <v>0.28088000000000002</v>
      </c>
      <c r="C68" s="7">
        <v>0.38318999999999998</v>
      </c>
      <c r="D68" s="7">
        <v>1.0540000000000001E-2</v>
      </c>
      <c r="E68" s="7">
        <v>5.0979999999999998E-2</v>
      </c>
      <c r="F68" s="7">
        <v>1.1000000000000001E-3</v>
      </c>
      <c r="G68" s="7">
        <v>5.4539999999999998E-2</v>
      </c>
      <c r="H68" s="7">
        <v>1.48E-3</v>
      </c>
      <c r="I68" s="37">
        <f t="shared" si="1"/>
        <v>0.78445206402332124</v>
      </c>
      <c r="J68" s="16">
        <v>329</v>
      </c>
      <c r="K68" s="16">
        <v>15</v>
      </c>
      <c r="L68" s="16">
        <v>321</v>
      </c>
      <c r="M68" s="16">
        <v>13</v>
      </c>
      <c r="N68" s="16">
        <v>392</v>
      </c>
      <c r="O68" s="16">
        <v>119</v>
      </c>
      <c r="P68" s="16">
        <v>324</v>
      </c>
      <c r="Q68" s="16">
        <v>12</v>
      </c>
      <c r="R68" s="8">
        <v>319.89999999999998</v>
      </c>
      <c r="S68" s="8">
        <v>13.2</v>
      </c>
      <c r="U68" s="16"/>
      <c r="V68" s="16"/>
    </row>
    <row r="69" spans="1:22" x14ac:dyDescent="0.2">
      <c r="A69" s="7" t="s">
        <v>62</v>
      </c>
      <c r="B69" s="7">
        <v>0.31595000000000001</v>
      </c>
      <c r="C69" s="7">
        <v>0.37770999999999999</v>
      </c>
      <c r="D69" s="7">
        <v>1.18E-2</v>
      </c>
      <c r="E69" s="7">
        <v>5.0950000000000002E-2</v>
      </c>
      <c r="F69" s="7">
        <v>1.1199999999999999E-3</v>
      </c>
      <c r="G69" s="7">
        <v>5.3800000000000001E-2</v>
      </c>
      <c r="H69" s="7">
        <v>1.66E-3</v>
      </c>
      <c r="I69" s="37">
        <f t="shared" ref="I69:I95" si="2">(F69/E69)/(D69/C69)</f>
        <v>0.70363966001896161</v>
      </c>
      <c r="J69" s="16">
        <v>325</v>
      </c>
      <c r="K69" s="16">
        <v>17</v>
      </c>
      <c r="L69" s="16">
        <v>320</v>
      </c>
      <c r="M69" s="16">
        <v>13</v>
      </c>
      <c r="N69" s="16">
        <v>362</v>
      </c>
      <c r="O69" s="16">
        <v>136</v>
      </c>
      <c r="P69" s="16">
        <v>322</v>
      </c>
      <c r="Q69" s="16">
        <v>12</v>
      </c>
      <c r="R69" s="8">
        <v>320</v>
      </c>
      <c r="S69" s="8">
        <v>13.4</v>
      </c>
      <c r="U69" s="16"/>
      <c r="V69" s="16"/>
    </row>
    <row r="70" spans="1:22" x14ac:dyDescent="0.2">
      <c r="A70" s="7" t="s">
        <v>56</v>
      </c>
      <c r="B70" s="7">
        <v>0.81706000000000001</v>
      </c>
      <c r="C70" s="7">
        <v>0.36931000000000003</v>
      </c>
      <c r="D70" s="7">
        <v>9.7900000000000001E-3</v>
      </c>
      <c r="E70" s="7">
        <v>5.0880000000000002E-2</v>
      </c>
      <c r="F70" s="7">
        <v>1.1000000000000001E-3</v>
      </c>
      <c r="G70" s="7">
        <v>5.2679999999999998E-2</v>
      </c>
      <c r="H70" s="7">
        <v>1.3500000000000001E-3</v>
      </c>
      <c r="I70" s="37">
        <f t="shared" si="2"/>
        <v>0.8155563211080491</v>
      </c>
      <c r="J70" s="16">
        <v>319</v>
      </c>
      <c r="K70" s="16">
        <v>14</v>
      </c>
      <c r="L70" s="16">
        <v>320</v>
      </c>
      <c r="M70" s="16">
        <v>13</v>
      </c>
      <c r="N70" s="16">
        <v>314</v>
      </c>
      <c r="O70" s="16">
        <v>114</v>
      </c>
      <c r="P70" s="16">
        <v>320</v>
      </c>
      <c r="Q70" s="16">
        <v>12</v>
      </c>
      <c r="R70" s="8">
        <v>320</v>
      </c>
      <c r="S70" s="8">
        <v>13.2</v>
      </c>
      <c r="U70" s="16"/>
      <c r="V70" s="16"/>
    </row>
    <row r="71" spans="1:22" x14ac:dyDescent="0.2">
      <c r="A71" s="7" t="s">
        <v>8</v>
      </c>
      <c r="B71" s="7">
        <v>0.19278999999999999</v>
      </c>
      <c r="C71" s="7">
        <v>0.38455</v>
      </c>
      <c r="D71" s="7">
        <v>9.5300000000000003E-3</v>
      </c>
      <c r="E71" s="7">
        <v>5.1020000000000003E-2</v>
      </c>
      <c r="F71" s="7">
        <v>1.1000000000000001E-3</v>
      </c>
      <c r="G71" s="7">
        <v>5.4699999999999999E-2</v>
      </c>
      <c r="H71" s="7">
        <v>1.31E-3</v>
      </c>
      <c r="I71" s="37">
        <f t="shared" si="2"/>
        <v>0.86998576366365399</v>
      </c>
      <c r="J71" s="16">
        <v>330</v>
      </c>
      <c r="K71" s="16">
        <v>14</v>
      </c>
      <c r="L71" s="16">
        <v>321</v>
      </c>
      <c r="M71" s="16">
        <v>13</v>
      </c>
      <c r="N71" s="16">
        <v>399</v>
      </c>
      <c r="O71" s="16">
        <v>105</v>
      </c>
      <c r="P71" s="16">
        <v>325</v>
      </c>
      <c r="Q71" s="16">
        <v>12</v>
      </c>
      <c r="R71" s="8">
        <v>320</v>
      </c>
      <c r="S71" s="8">
        <v>13.2</v>
      </c>
      <c r="U71" s="16"/>
      <c r="V71" s="16"/>
    </row>
    <row r="72" spans="1:22" x14ac:dyDescent="0.2">
      <c r="A72" s="7" t="s">
        <v>106</v>
      </c>
      <c r="B72" s="7">
        <v>0.37012</v>
      </c>
      <c r="C72" s="7">
        <v>0.36437999999999998</v>
      </c>
      <c r="D72" s="7">
        <v>9.6200000000000001E-3</v>
      </c>
      <c r="E72" s="7">
        <v>5.0849999999999999E-2</v>
      </c>
      <c r="F72" s="7">
        <v>1.1000000000000001E-3</v>
      </c>
      <c r="G72" s="7">
        <v>5.1999999999999998E-2</v>
      </c>
      <c r="H72" s="7">
        <v>1.34E-3</v>
      </c>
      <c r="I72" s="37">
        <f t="shared" si="2"/>
        <v>0.81937212910664237</v>
      </c>
      <c r="J72" s="16">
        <v>315</v>
      </c>
      <c r="K72" s="16">
        <v>14</v>
      </c>
      <c r="L72" s="16">
        <v>320</v>
      </c>
      <c r="M72" s="16">
        <v>13</v>
      </c>
      <c r="N72" s="16">
        <v>284</v>
      </c>
      <c r="O72" s="16">
        <v>116</v>
      </c>
      <c r="P72" s="16">
        <v>318</v>
      </c>
      <c r="Q72" s="16">
        <v>12</v>
      </c>
      <c r="R72" s="8">
        <v>320.10000000000002</v>
      </c>
      <c r="S72" s="8">
        <v>13.3</v>
      </c>
      <c r="U72" s="16"/>
      <c r="V72" s="16"/>
    </row>
    <row r="73" spans="1:22" x14ac:dyDescent="0.2">
      <c r="A73" s="7" t="s">
        <v>63</v>
      </c>
      <c r="B73" s="7">
        <v>0.93762999999999996</v>
      </c>
      <c r="C73" s="7">
        <v>0.37135000000000001</v>
      </c>
      <c r="D73" s="7">
        <v>9.9299999999999996E-3</v>
      </c>
      <c r="E73" s="7">
        <v>5.092E-2</v>
      </c>
      <c r="F73" s="7">
        <v>1.1000000000000001E-3</v>
      </c>
      <c r="G73" s="7">
        <v>5.2920000000000002E-2</v>
      </c>
      <c r="H73" s="7">
        <v>1.3799999999999999E-3</v>
      </c>
      <c r="I73" s="37">
        <f t="shared" si="2"/>
        <v>0.80786439878837646</v>
      </c>
      <c r="J73" s="16">
        <v>321</v>
      </c>
      <c r="K73" s="16">
        <v>14</v>
      </c>
      <c r="L73" s="16">
        <v>320</v>
      </c>
      <c r="M73" s="16">
        <v>13</v>
      </c>
      <c r="N73" s="16">
        <v>324</v>
      </c>
      <c r="O73" s="16">
        <v>116</v>
      </c>
      <c r="P73" s="16">
        <v>320</v>
      </c>
      <c r="Q73" s="16">
        <v>12</v>
      </c>
      <c r="R73" s="8">
        <v>320.10000000000002</v>
      </c>
      <c r="S73" s="8">
        <v>13.2</v>
      </c>
      <c r="U73" s="16"/>
      <c r="V73" s="16"/>
    </row>
    <row r="74" spans="1:22" x14ac:dyDescent="0.2">
      <c r="A74" s="7" t="s">
        <v>72</v>
      </c>
      <c r="B74" s="7">
        <v>0.12221</v>
      </c>
      <c r="C74" s="7">
        <v>0.41819000000000001</v>
      </c>
      <c r="D74" s="7">
        <v>9.9900000000000006E-3</v>
      </c>
      <c r="E74" s="7">
        <v>5.1330000000000001E-2</v>
      </c>
      <c r="F74" s="7">
        <v>1.1100000000000001E-3</v>
      </c>
      <c r="G74" s="7">
        <v>5.9119999999999999E-2</v>
      </c>
      <c r="H74" s="7">
        <v>1.3500000000000001E-3</v>
      </c>
      <c r="I74" s="37">
        <f t="shared" si="2"/>
        <v>0.90523194146806074</v>
      </c>
      <c r="J74" s="16">
        <v>355</v>
      </c>
      <c r="K74" s="16">
        <v>14</v>
      </c>
      <c r="L74" s="16">
        <v>323</v>
      </c>
      <c r="M74" s="16">
        <v>13</v>
      </c>
      <c r="N74" s="16">
        <v>571</v>
      </c>
      <c r="O74" s="16">
        <v>97</v>
      </c>
      <c r="P74" s="16">
        <v>337</v>
      </c>
      <c r="Q74" s="16">
        <v>12</v>
      </c>
      <c r="R74" s="8">
        <v>320.2</v>
      </c>
      <c r="S74" s="8">
        <v>13.1</v>
      </c>
      <c r="U74" s="16"/>
      <c r="V74" s="16"/>
    </row>
    <row r="75" spans="1:22" x14ac:dyDescent="0.2">
      <c r="A75" s="7" t="s">
        <v>119</v>
      </c>
      <c r="B75" s="7">
        <v>0.24034</v>
      </c>
      <c r="C75" s="7">
        <v>0.41578999999999999</v>
      </c>
      <c r="D75" s="7">
        <v>1.0959999999999999E-2</v>
      </c>
      <c r="E75" s="7">
        <v>5.1360000000000003E-2</v>
      </c>
      <c r="F75" s="7">
        <v>1.1100000000000001E-3</v>
      </c>
      <c r="G75" s="7">
        <v>5.8740000000000001E-2</v>
      </c>
      <c r="H75" s="7">
        <v>1.5200000000000001E-3</v>
      </c>
      <c r="I75" s="37">
        <f t="shared" si="2"/>
        <v>0.81990106333992774</v>
      </c>
      <c r="J75" s="16">
        <v>353</v>
      </c>
      <c r="K75" s="16">
        <v>15</v>
      </c>
      <c r="L75" s="16">
        <v>323</v>
      </c>
      <c r="M75" s="16">
        <v>13</v>
      </c>
      <c r="N75" s="16">
        <v>556</v>
      </c>
      <c r="O75" s="16">
        <v>111</v>
      </c>
      <c r="P75" s="16">
        <v>334</v>
      </c>
      <c r="Q75" s="16">
        <v>12</v>
      </c>
      <c r="R75" s="8">
        <v>320.60000000000002</v>
      </c>
      <c r="S75" s="8">
        <v>13.1</v>
      </c>
      <c r="U75" s="16"/>
      <c r="V75" s="16"/>
    </row>
    <row r="76" spans="1:22" x14ac:dyDescent="0.2">
      <c r="A76" s="7" t="s">
        <v>89</v>
      </c>
      <c r="B76" s="7">
        <v>0.29259000000000002</v>
      </c>
      <c r="C76" s="7">
        <v>0.36729000000000001</v>
      </c>
      <c r="D76" s="7">
        <v>9.4800000000000006E-3</v>
      </c>
      <c r="E76" s="7">
        <v>5.0959999999999998E-2</v>
      </c>
      <c r="F76" s="7">
        <v>1.1100000000000001E-3</v>
      </c>
      <c r="G76" s="7">
        <v>5.2299999999999999E-2</v>
      </c>
      <c r="H76" s="7">
        <v>1.2999999999999999E-3</v>
      </c>
      <c r="I76" s="37">
        <f t="shared" si="2"/>
        <v>0.84390648908053978</v>
      </c>
      <c r="J76" s="16">
        <v>318</v>
      </c>
      <c r="K76" s="16">
        <v>14</v>
      </c>
      <c r="L76" s="16">
        <v>320</v>
      </c>
      <c r="M76" s="16">
        <v>13</v>
      </c>
      <c r="N76" s="16">
        <v>298</v>
      </c>
      <c r="O76" s="16">
        <v>111</v>
      </c>
      <c r="P76" s="16">
        <v>319</v>
      </c>
      <c r="Q76" s="16">
        <v>12</v>
      </c>
      <c r="R76" s="8">
        <v>320.60000000000002</v>
      </c>
      <c r="S76" s="8">
        <v>13.4</v>
      </c>
      <c r="U76" s="16"/>
      <c r="V76" s="16"/>
    </row>
    <row r="77" spans="1:22" x14ac:dyDescent="0.2">
      <c r="A77" s="7" t="s">
        <v>47</v>
      </c>
      <c r="B77" s="7">
        <v>0.26723999999999998</v>
      </c>
      <c r="C77" s="7">
        <v>0.37272</v>
      </c>
      <c r="D77" s="7">
        <v>9.4900000000000002E-3</v>
      </c>
      <c r="E77" s="7">
        <v>5.101E-2</v>
      </c>
      <c r="F77" s="7">
        <v>1.1000000000000001E-3</v>
      </c>
      <c r="G77" s="7">
        <v>5.3030000000000001E-2</v>
      </c>
      <c r="H77" s="7">
        <v>1.2999999999999999E-3</v>
      </c>
      <c r="I77" s="37">
        <f t="shared" si="2"/>
        <v>0.8469423442044981</v>
      </c>
      <c r="J77" s="16">
        <v>322</v>
      </c>
      <c r="K77" s="16">
        <v>14</v>
      </c>
      <c r="L77" s="16">
        <v>321</v>
      </c>
      <c r="M77" s="16">
        <v>13</v>
      </c>
      <c r="N77" s="16">
        <v>329</v>
      </c>
      <c r="O77" s="16">
        <v>109</v>
      </c>
      <c r="P77" s="16">
        <v>321</v>
      </c>
      <c r="Q77" s="16">
        <v>12</v>
      </c>
      <c r="R77" s="8">
        <v>320.60000000000002</v>
      </c>
      <c r="S77" s="8">
        <v>13.2</v>
      </c>
      <c r="U77" s="16"/>
      <c r="V77" s="16"/>
    </row>
    <row r="78" spans="1:22" x14ac:dyDescent="0.2">
      <c r="A78" s="7" t="s">
        <v>10</v>
      </c>
      <c r="B78" s="7">
        <v>0.27105000000000001</v>
      </c>
      <c r="C78" s="7">
        <v>0.38277</v>
      </c>
      <c r="D78" s="7">
        <v>1.0959999999999999E-2</v>
      </c>
      <c r="E78" s="7">
        <v>5.11E-2</v>
      </c>
      <c r="F78" s="7">
        <v>1.1100000000000001E-3</v>
      </c>
      <c r="G78" s="7">
        <v>5.4359999999999999E-2</v>
      </c>
      <c r="H78" s="7">
        <v>1.5299999999999999E-3</v>
      </c>
      <c r="I78" s="37">
        <f t="shared" si="2"/>
        <v>0.75862895853271828</v>
      </c>
      <c r="J78" s="16">
        <v>329</v>
      </c>
      <c r="K78" s="16">
        <v>16</v>
      </c>
      <c r="L78" s="16">
        <v>321</v>
      </c>
      <c r="M78" s="16">
        <v>13</v>
      </c>
      <c r="N78" s="16">
        <v>385</v>
      </c>
      <c r="O78" s="16">
        <v>124</v>
      </c>
      <c r="P78" s="16">
        <v>324</v>
      </c>
      <c r="Q78" s="16">
        <v>12</v>
      </c>
      <c r="R78" s="8">
        <v>320.7</v>
      </c>
      <c r="S78" s="8">
        <v>13.3</v>
      </c>
      <c r="U78" s="16"/>
      <c r="V78" s="16"/>
    </row>
    <row r="79" spans="1:22" x14ac:dyDescent="0.2">
      <c r="A79" s="7" t="s">
        <v>76</v>
      </c>
      <c r="B79" s="7">
        <v>0.29565999999999998</v>
      </c>
      <c r="C79" s="7">
        <v>0.37114999999999998</v>
      </c>
      <c r="D79" s="7">
        <v>9.3900000000000008E-3</v>
      </c>
      <c r="E79" s="7">
        <v>5.101E-2</v>
      </c>
      <c r="F79" s="7">
        <v>1.1100000000000001E-3</v>
      </c>
      <c r="G79" s="7">
        <v>5.28E-2</v>
      </c>
      <c r="H79" s="7">
        <v>1.2800000000000001E-3</v>
      </c>
      <c r="I79" s="37">
        <f t="shared" si="2"/>
        <v>0.86010511000474132</v>
      </c>
      <c r="J79" s="16">
        <v>321</v>
      </c>
      <c r="K79" s="16">
        <v>14</v>
      </c>
      <c r="L79" s="16">
        <v>321</v>
      </c>
      <c r="M79" s="16">
        <v>13</v>
      </c>
      <c r="N79" s="16">
        <v>319</v>
      </c>
      <c r="O79" s="16">
        <v>108</v>
      </c>
      <c r="P79" s="16">
        <v>321</v>
      </c>
      <c r="Q79" s="16">
        <v>12</v>
      </c>
      <c r="R79" s="8">
        <v>320.7</v>
      </c>
      <c r="S79" s="8">
        <v>13.3</v>
      </c>
      <c r="U79" s="16"/>
      <c r="V79" s="16"/>
    </row>
    <row r="80" spans="1:22" x14ac:dyDescent="0.2">
      <c r="A80" s="7" t="s">
        <v>92</v>
      </c>
      <c r="B80" s="7">
        <v>0.52634999999999998</v>
      </c>
      <c r="C80" s="7">
        <v>0.36958999999999997</v>
      </c>
      <c r="D80" s="7">
        <v>1.0240000000000001E-2</v>
      </c>
      <c r="E80" s="7">
        <v>5.0999999999999997E-2</v>
      </c>
      <c r="F80" s="7">
        <v>1.1100000000000001E-3</v>
      </c>
      <c r="G80" s="7">
        <v>5.2589999999999998E-2</v>
      </c>
      <c r="H80" s="7">
        <v>1.41E-3</v>
      </c>
      <c r="I80" s="37">
        <f t="shared" si="2"/>
        <v>0.78554859834558821</v>
      </c>
      <c r="J80" s="16">
        <v>319</v>
      </c>
      <c r="K80" s="16">
        <v>15</v>
      </c>
      <c r="L80" s="16">
        <v>321</v>
      </c>
      <c r="M80" s="16">
        <v>13</v>
      </c>
      <c r="N80" s="16">
        <v>310</v>
      </c>
      <c r="O80" s="16">
        <v>120</v>
      </c>
      <c r="P80" s="16">
        <v>320</v>
      </c>
      <c r="Q80" s="16">
        <v>12</v>
      </c>
      <c r="R80" s="8">
        <v>320.8</v>
      </c>
      <c r="S80" s="8">
        <v>13.4</v>
      </c>
      <c r="U80" s="16"/>
      <c r="V80" s="16"/>
    </row>
    <row r="81" spans="1:22" x14ac:dyDescent="0.2">
      <c r="A81" s="7" t="s">
        <v>27</v>
      </c>
      <c r="B81" s="7">
        <v>0.51671</v>
      </c>
      <c r="C81" s="7">
        <v>0.41610000000000003</v>
      </c>
      <c r="D81" s="7">
        <v>1.0410000000000001E-2</v>
      </c>
      <c r="E81" s="7">
        <v>5.142E-2</v>
      </c>
      <c r="F81" s="7">
        <v>1.1100000000000001E-3</v>
      </c>
      <c r="G81" s="7">
        <v>5.8729999999999997E-2</v>
      </c>
      <c r="H81" s="7">
        <v>1.41E-3</v>
      </c>
      <c r="I81" s="37">
        <f t="shared" si="2"/>
        <v>0.86285514444530387</v>
      </c>
      <c r="J81" s="16">
        <v>353</v>
      </c>
      <c r="K81" s="16">
        <v>15</v>
      </c>
      <c r="L81" s="16">
        <v>323</v>
      </c>
      <c r="M81" s="16">
        <v>13</v>
      </c>
      <c r="N81" s="16">
        <v>556</v>
      </c>
      <c r="O81" s="16">
        <v>103</v>
      </c>
      <c r="P81" s="16">
        <v>335</v>
      </c>
      <c r="Q81" s="16">
        <v>12</v>
      </c>
      <c r="R81" s="8">
        <v>320.89999999999998</v>
      </c>
      <c r="S81" s="8">
        <v>13.1</v>
      </c>
      <c r="U81" s="16"/>
      <c r="V81" s="16"/>
    </row>
    <row r="82" spans="1:22" x14ac:dyDescent="0.2">
      <c r="A82" s="7" t="s">
        <v>81</v>
      </c>
      <c r="B82" s="7">
        <v>0.26585999999999999</v>
      </c>
      <c r="C82" s="7">
        <v>0.37441000000000002</v>
      </c>
      <c r="D82" s="7">
        <v>9.8099999999999993E-3</v>
      </c>
      <c r="E82" s="7">
        <v>5.108E-2</v>
      </c>
      <c r="F82" s="7">
        <v>1.1000000000000001E-3</v>
      </c>
      <c r="G82" s="7">
        <v>5.3190000000000001E-2</v>
      </c>
      <c r="H82" s="7">
        <v>1.3600000000000001E-3</v>
      </c>
      <c r="I82" s="37">
        <f t="shared" si="2"/>
        <v>0.82190236258687976</v>
      </c>
      <c r="J82" s="16">
        <v>323</v>
      </c>
      <c r="K82" s="16">
        <v>14</v>
      </c>
      <c r="L82" s="16">
        <v>321</v>
      </c>
      <c r="M82" s="16">
        <v>13</v>
      </c>
      <c r="N82" s="16">
        <v>336</v>
      </c>
      <c r="O82" s="16">
        <v>114</v>
      </c>
      <c r="P82" s="16">
        <v>322</v>
      </c>
      <c r="Q82" s="16">
        <v>12</v>
      </c>
      <c r="R82" s="8">
        <v>321</v>
      </c>
      <c r="S82" s="8">
        <v>13.2</v>
      </c>
      <c r="U82" s="16"/>
      <c r="V82" s="16"/>
    </row>
    <row r="83" spans="1:22" x14ac:dyDescent="0.2">
      <c r="A83" s="7" t="s">
        <v>69</v>
      </c>
      <c r="B83" s="7">
        <v>0.28395999999999999</v>
      </c>
      <c r="C83" s="7">
        <v>0.37713000000000002</v>
      </c>
      <c r="D83" s="7">
        <v>9.5300000000000003E-3</v>
      </c>
      <c r="E83" s="7">
        <v>5.1130000000000002E-2</v>
      </c>
      <c r="F83" s="7">
        <v>1.1100000000000001E-3</v>
      </c>
      <c r="G83" s="7">
        <v>5.3530000000000001E-2</v>
      </c>
      <c r="H83" s="7">
        <v>1.2999999999999999E-3</v>
      </c>
      <c r="I83" s="37">
        <f t="shared" si="2"/>
        <v>0.85910325900134421</v>
      </c>
      <c r="J83" s="16">
        <v>325</v>
      </c>
      <c r="K83" s="16">
        <v>14</v>
      </c>
      <c r="L83" s="16">
        <v>321</v>
      </c>
      <c r="M83" s="16">
        <v>13</v>
      </c>
      <c r="N83" s="16">
        <v>350</v>
      </c>
      <c r="O83" s="16">
        <v>108</v>
      </c>
      <c r="P83" s="16">
        <v>323</v>
      </c>
      <c r="Q83" s="16">
        <v>12</v>
      </c>
      <c r="R83" s="8">
        <v>321.2</v>
      </c>
      <c r="S83" s="8">
        <v>13.3</v>
      </c>
      <c r="U83" s="16"/>
      <c r="V83" s="16"/>
    </row>
    <row r="84" spans="1:22" x14ac:dyDescent="0.2">
      <c r="A84" s="7" t="s">
        <v>24</v>
      </c>
      <c r="B84" s="7">
        <v>0.35476999999999997</v>
      </c>
      <c r="C84" s="7">
        <v>0.36098999999999998</v>
      </c>
      <c r="D84" s="7">
        <v>9.0900000000000009E-3</v>
      </c>
      <c r="E84" s="7">
        <v>5.1029999999999999E-2</v>
      </c>
      <c r="F84" s="7">
        <v>1.1000000000000001E-3</v>
      </c>
      <c r="G84" s="7">
        <v>5.1330000000000001E-2</v>
      </c>
      <c r="H84" s="7">
        <v>1.25E-3</v>
      </c>
      <c r="I84" s="37">
        <f t="shared" si="2"/>
        <v>0.85604856781974481</v>
      </c>
      <c r="J84" s="16">
        <v>313</v>
      </c>
      <c r="K84" s="16">
        <v>13</v>
      </c>
      <c r="L84" s="16">
        <v>321</v>
      </c>
      <c r="M84" s="16">
        <v>13</v>
      </c>
      <c r="N84" s="16">
        <v>255</v>
      </c>
      <c r="O84" s="16">
        <v>110</v>
      </c>
      <c r="P84" s="16">
        <v>317</v>
      </c>
      <c r="Q84" s="16">
        <v>11</v>
      </c>
      <c r="R84" s="8">
        <v>321.60000000000002</v>
      </c>
      <c r="S84" s="8">
        <v>13.3</v>
      </c>
      <c r="U84" s="16"/>
      <c r="V84" s="16"/>
    </row>
    <row r="85" spans="1:22" x14ac:dyDescent="0.2">
      <c r="A85" s="7" t="s">
        <v>32</v>
      </c>
      <c r="B85" s="7">
        <v>0.42298999999999998</v>
      </c>
      <c r="C85" s="7">
        <v>0.38269999999999998</v>
      </c>
      <c r="D85" s="7">
        <v>1.0460000000000001E-2</v>
      </c>
      <c r="E85" s="7">
        <v>5.1220000000000002E-2</v>
      </c>
      <c r="F85" s="7">
        <v>1.1100000000000001E-3</v>
      </c>
      <c r="G85" s="7">
        <v>5.4219999999999997E-2</v>
      </c>
      <c r="H85" s="7">
        <v>1.4499999999999999E-3</v>
      </c>
      <c r="I85" s="37">
        <f t="shared" si="2"/>
        <v>0.79288496442071577</v>
      </c>
      <c r="J85" s="16">
        <v>329</v>
      </c>
      <c r="K85" s="16">
        <v>15</v>
      </c>
      <c r="L85" s="16">
        <v>322</v>
      </c>
      <c r="M85" s="16">
        <v>13</v>
      </c>
      <c r="N85" s="16">
        <v>379</v>
      </c>
      <c r="O85" s="16">
        <v>118</v>
      </c>
      <c r="P85" s="16">
        <v>325</v>
      </c>
      <c r="Q85" s="16">
        <v>12</v>
      </c>
      <c r="R85" s="8">
        <v>321.5</v>
      </c>
      <c r="S85" s="8">
        <v>13.3</v>
      </c>
      <c r="U85" s="16"/>
      <c r="V85" s="16"/>
    </row>
    <row r="86" spans="1:22" x14ac:dyDescent="0.2">
      <c r="A86" s="7" t="s">
        <v>86</v>
      </c>
      <c r="B86" s="7">
        <v>0.39317999999999997</v>
      </c>
      <c r="C86" s="7">
        <v>0.37979000000000002</v>
      </c>
      <c r="D86" s="7">
        <v>1.055E-2</v>
      </c>
      <c r="E86" s="7">
        <v>5.1200000000000002E-2</v>
      </c>
      <c r="F86" s="7">
        <v>1.1100000000000001E-3</v>
      </c>
      <c r="G86" s="7">
        <v>5.382E-2</v>
      </c>
      <c r="H86" s="7">
        <v>1.47E-3</v>
      </c>
      <c r="I86" s="37">
        <f t="shared" si="2"/>
        <v>0.78044820053317532</v>
      </c>
      <c r="J86" s="16">
        <v>327</v>
      </c>
      <c r="K86" s="16">
        <v>15</v>
      </c>
      <c r="L86" s="16">
        <v>322</v>
      </c>
      <c r="M86" s="16">
        <v>13</v>
      </c>
      <c r="N86" s="16">
        <v>363</v>
      </c>
      <c r="O86" s="16">
        <v>121</v>
      </c>
      <c r="P86" s="16">
        <v>324</v>
      </c>
      <c r="Q86" s="16">
        <v>12</v>
      </c>
      <c r="R86" s="8">
        <v>321.5</v>
      </c>
      <c r="S86" s="8">
        <v>13.3</v>
      </c>
      <c r="U86" s="16"/>
      <c r="V86" s="16"/>
    </row>
    <row r="87" spans="1:22" x14ac:dyDescent="0.2">
      <c r="A87" s="7" t="s">
        <v>64</v>
      </c>
      <c r="B87" s="7">
        <v>0.29300999999999999</v>
      </c>
      <c r="C87" s="7">
        <v>0.51607999999999998</v>
      </c>
      <c r="D87" s="7">
        <v>1.427E-2</v>
      </c>
      <c r="E87" s="7">
        <v>5.2359999999999997E-2</v>
      </c>
      <c r="F87" s="7">
        <v>1.14E-3</v>
      </c>
      <c r="G87" s="7">
        <v>7.152E-2</v>
      </c>
      <c r="H87" s="7">
        <v>1.9300000000000001E-3</v>
      </c>
      <c r="I87" s="37">
        <f t="shared" si="2"/>
        <v>0.78740518313460317</v>
      </c>
      <c r="J87" s="16">
        <v>423</v>
      </c>
      <c r="K87" s="16">
        <v>19</v>
      </c>
      <c r="L87" s="16">
        <v>329</v>
      </c>
      <c r="M87" s="16">
        <v>14</v>
      </c>
      <c r="N87" s="16">
        <v>971</v>
      </c>
      <c r="O87" s="16">
        <v>108</v>
      </c>
      <c r="P87" s="16">
        <v>348</v>
      </c>
      <c r="Q87" s="16">
        <v>13</v>
      </c>
      <c r="R87" s="8">
        <v>321.5</v>
      </c>
      <c r="S87" s="8">
        <v>13.1</v>
      </c>
      <c r="U87" s="16"/>
      <c r="V87" s="16"/>
    </row>
    <row r="88" spans="1:22" x14ac:dyDescent="0.2">
      <c r="A88" s="7" t="s">
        <v>59</v>
      </c>
      <c r="B88" s="7">
        <v>0.89007000000000003</v>
      </c>
      <c r="C88" s="7">
        <v>0.45873999999999998</v>
      </c>
      <c r="D88" s="7">
        <v>1.387E-2</v>
      </c>
      <c r="E88" s="7">
        <v>5.1889999999999999E-2</v>
      </c>
      <c r="F88" s="7">
        <v>1.1299999999999999E-3</v>
      </c>
      <c r="G88" s="7">
        <v>6.4140000000000003E-2</v>
      </c>
      <c r="H88" s="7">
        <v>1.92E-3</v>
      </c>
      <c r="I88" s="37">
        <f t="shared" si="2"/>
        <v>0.72025274473495937</v>
      </c>
      <c r="J88" s="16">
        <v>383</v>
      </c>
      <c r="K88" s="16">
        <v>19</v>
      </c>
      <c r="L88" s="16">
        <v>326</v>
      </c>
      <c r="M88" s="16">
        <v>14</v>
      </c>
      <c r="N88" s="16">
        <v>745</v>
      </c>
      <c r="O88" s="16">
        <v>124</v>
      </c>
      <c r="P88" s="16">
        <v>339</v>
      </c>
      <c r="Q88" s="16">
        <v>13</v>
      </c>
      <c r="R88" s="8">
        <v>321.7</v>
      </c>
      <c r="S88" s="8">
        <v>13.2</v>
      </c>
      <c r="U88" s="16"/>
      <c r="V88" s="16"/>
    </row>
    <row r="89" spans="1:22" x14ac:dyDescent="0.2">
      <c r="A89" s="7" t="s">
        <v>113</v>
      </c>
      <c r="B89" s="7">
        <v>0.26584000000000002</v>
      </c>
      <c r="C89" s="7">
        <v>0.37834000000000001</v>
      </c>
      <c r="D89" s="7">
        <v>1.026E-2</v>
      </c>
      <c r="E89" s="7">
        <v>5.1279999999999999E-2</v>
      </c>
      <c r="F89" s="7">
        <v>1.1000000000000001E-3</v>
      </c>
      <c r="G89" s="7">
        <v>5.3539999999999997E-2</v>
      </c>
      <c r="H89" s="7">
        <v>1.4300000000000001E-3</v>
      </c>
      <c r="I89" s="37">
        <f t="shared" si="2"/>
        <v>0.79100561683286053</v>
      </c>
      <c r="J89" s="16">
        <v>326</v>
      </c>
      <c r="K89" s="16">
        <v>15</v>
      </c>
      <c r="L89" s="16">
        <v>322</v>
      </c>
      <c r="M89" s="16">
        <v>13</v>
      </c>
      <c r="N89" s="16">
        <v>351</v>
      </c>
      <c r="O89" s="16">
        <v>118</v>
      </c>
      <c r="P89" s="16">
        <v>324</v>
      </c>
      <c r="Q89" s="16">
        <v>12</v>
      </c>
      <c r="R89" s="8">
        <v>322.10000000000002</v>
      </c>
      <c r="S89" s="8">
        <v>13.2</v>
      </c>
      <c r="U89" s="16"/>
      <c r="V89" s="16"/>
    </row>
    <row r="90" spans="1:22" x14ac:dyDescent="0.2">
      <c r="A90" s="7" t="s">
        <v>105</v>
      </c>
      <c r="B90" s="7">
        <v>0.55293999999999999</v>
      </c>
      <c r="C90" s="7">
        <v>0.37801000000000001</v>
      </c>
      <c r="D90" s="7">
        <v>9.6600000000000002E-3</v>
      </c>
      <c r="E90" s="7">
        <v>5.1279999999999999E-2</v>
      </c>
      <c r="F90" s="7">
        <v>1.1100000000000001E-3</v>
      </c>
      <c r="G90" s="7">
        <v>5.3490000000000003E-2</v>
      </c>
      <c r="H90" s="7">
        <v>1.32E-3</v>
      </c>
      <c r="I90" s="37">
        <f t="shared" si="2"/>
        <v>0.84703454908382669</v>
      </c>
      <c r="J90" s="16">
        <v>326</v>
      </c>
      <c r="K90" s="16">
        <v>14</v>
      </c>
      <c r="L90" s="16">
        <v>322</v>
      </c>
      <c r="M90" s="16">
        <v>13</v>
      </c>
      <c r="N90" s="16">
        <v>349</v>
      </c>
      <c r="O90" s="16">
        <v>109</v>
      </c>
      <c r="P90" s="16">
        <v>324</v>
      </c>
      <c r="Q90" s="16">
        <v>12</v>
      </c>
      <c r="R90" s="8">
        <v>322.10000000000002</v>
      </c>
      <c r="S90" s="8">
        <v>13.3</v>
      </c>
      <c r="U90" s="16"/>
      <c r="V90" s="16"/>
    </row>
    <row r="91" spans="1:22" x14ac:dyDescent="0.2">
      <c r="A91" s="7" t="s">
        <v>101</v>
      </c>
      <c r="B91" s="7">
        <v>0.23316999999999999</v>
      </c>
      <c r="C91" s="7">
        <v>0.37026999999999999</v>
      </c>
      <c r="D91" s="7">
        <v>9.8099999999999993E-3</v>
      </c>
      <c r="E91" s="7">
        <v>5.1270000000000003E-2</v>
      </c>
      <c r="F91" s="7">
        <v>1.1100000000000001E-3</v>
      </c>
      <c r="G91" s="7">
        <v>5.2400000000000002E-2</v>
      </c>
      <c r="H91" s="7">
        <v>1.3500000000000001E-3</v>
      </c>
      <c r="I91" s="37">
        <f t="shared" si="2"/>
        <v>0.81716391425379453</v>
      </c>
      <c r="J91" s="16">
        <v>320</v>
      </c>
      <c r="K91" s="16">
        <v>14</v>
      </c>
      <c r="L91" s="16">
        <v>322</v>
      </c>
      <c r="M91" s="16">
        <v>13</v>
      </c>
      <c r="N91" s="16">
        <v>302</v>
      </c>
      <c r="O91" s="16">
        <v>115</v>
      </c>
      <c r="P91" s="16">
        <v>321</v>
      </c>
      <c r="Q91" s="16">
        <v>12</v>
      </c>
      <c r="R91" s="8">
        <v>322.5</v>
      </c>
      <c r="S91" s="8">
        <v>13.4</v>
      </c>
      <c r="U91" s="16"/>
      <c r="V91" s="16"/>
    </row>
    <row r="92" spans="1:22" x14ac:dyDescent="0.2">
      <c r="A92" s="7" t="s">
        <v>20</v>
      </c>
      <c r="B92" s="7">
        <v>0.65110000000000001</v>
      </c>
      <c r="C92" s="7">
        <v>0.36981000000000003</v>
      </c>
      <c r="D92" s="7">
        <v>1.055E-2</v>
      </c>
      <c r="E92" s="7">
        <v>5.1270000000000003E-2</v>
      </c>
      <c r="F92" s="7">
        <v>1.1100000000000001E-3</v>
      </c>
      <c r="G92" s="7">
        <v>5.2350000000000001E-2</v>
      </c>
      <c r="H92" s="7">
        <v>1.47E-3</v>
      </c>
      <c r="I92" s="37">
        <f t="shared" si="2"/>
        <v>0.75890227094362439</v>
      </c>
      <c r="J92" s="16">
        <v>320</v>
      </c>
      <c r="K92" s="16">
        <v>15</v>
      </c>
      <c r="L92" s="16">
        <v>322</v>
      </c>
      <c r="M92" s="16">
        <v>13</v>
      </c>
      <c r="N92" s="16">
        <v>300</v>
      </c>
      <c r="O92" s="16">
        <v>126</v>
      </c>
      <c r="P92" s="16">
        <v>321</v>
      </c>
      <c r="Q92" s="16">
        <v>12</v>
      </c>
      <c r="R92" s="8">
        <v>322.5</v>
      </c>
      <c r="S92" s="8">
        <v>13.4</v>
      </c>
      <c r="U92" s="16"/>
      <c r="V92" s="16"/>
    </row>
    <row r="93" spans="1:22" x14ac:dyDescent="0.2">
      <c r="A93" s="7" t="s">
        <v>23</v>
      </c>
      <c r="B93" s="7">
        <v>0.1651</v>
      </c>
      <c r="C93" s="7">
        <v>1.3135300000000001</v>
      </c>
      <c r="D93" s="7">
        <v>3.0040000000000001E-2</v>
      </c>
      <c r="E93" s="7">
        <v>5.926E-2</v>
      </c>
      <c r="F93" s="7">
        <v>1.2800000000000001E-3</v>
      </c>
      <c r="G93" s="7">
        <v>0.16084000000000001</v>
      </c>
      <c r="H93" s="7">
        <v>3.48E-3</v>
      </c>
      <c r="I93" s="37">
        <f t="shared" si="2"/>
        <v>0.9444704843985724</v>
      </c>
      <c r="J93" s="16">
        <v>852</v>
      </c>
      <c r="K93" s="16">
        <v>26</v>
      </c>
      <c r="L93" s="16">
        <v>371</v>
      </c>
      <c r="M93" s="16">
        <v>15</v>
      </c>
      <c r="N93" s="16">
        <v>2464</v>
      </c>
      <c r="O93" s="16">
        <v>72</v>
      </c>
      <c r="P93" s="16">
        <v>318</v>
      </c>
      <c r="Q93" s="16">
        <v>16</v>
      </c>
      <c r="R93" s="8">
        <v>322.5</v>
      </c>
      <c r="S93" s="8">
        <v>11.5</v>
      </c>
      <c r="U93" s="16"/>
      <c r="V93" s="16"/>
    </row>
    <row r="94" spans="1:22" x14ac:dyDescent="0.2">
      <c r="A94" s="7" t="s">
        <v>43</v>
      </c>
      <c r="B94" s="7">
        <v>0.39155000000000001</v>
      </c>
      <c r="C94" s="7">
        <v>0.56559000000000004</v>
      </c>
      <c r="D94" s="7">
        <v>1.3440000000000001E-2</v>
      </c>
      <c r="E94" s="7">
        <v>5.2999999999999999E-2</v>
      </c>
      <c r="F94" s="7">
        <v>1.15E-3</v>
      </c>
      <c r="G94" s="7">
        <v>7.7439999999999995E-2</v>
      </c>
      <c r="H94" s="7">
        <v>1.75E-3</v>
      </c>
      <c r="I94" s="37">
        <f t="shared" si="2"/>
        <v>0.91311278638814009</v>
      </c>
      <c r="J94" s="16">
        <v>455</v>
      </c>
      <c r="K94" s="16">
        <v>17</v>
      </c>
      <c r="L94" s="16">
        <v>333</v>
      </c>
      <c r="M94" s="16">
        <v>14</v>
      </c>
      <c r="N94" s="16">
        <v>1132</v>
      </c>
      <c r="O94" s="16">
        <v>88</v>
      </c>
      <c r="P94" s="16">
        <v>359</v>
      </c>
      <c r="Q94" s="16">
        <v>14</v>
      </c>
      <c r="R94" s="8">
        <v>323</v>
      </c>
      <c r="S94" s="8">
        <v>13</v>
      </c>
      <c r="U94" s="16"/>
      <c r="V94" s="16"/>
    </row>
    <row r="95" spans="1:22" x14ac:dyDescent="0.2">
      <c r="A95" s="7" t="s">
        <v>51</v>
      </c>
      <c r="B95" s="7">
        <v>0.55972</v>
      </c>
      <c r="C95" s="7">
        <v>0.37587999999999999</v>
      </c>
      <c r="D95" s="7">
        <v>1.338E-2</v>
      </c>
      <c r="E95" s="7">
        <v>5.142E-2</v>
      </c>
      <c r="F95" s="7">
        <v>1.14E-3</v>
      </c>
      <c r="G95" s="7">
        <v>5.3039999999999997E-2</v>
      </c>
      <c r="H95" s="7">
        <v>1.89E-3</v>
      </c>
      <c r="I95" s="37">
        <f t="shared" si="2"/>
        <v>0.6228247807120818</v>
      </c>
      <c r="J95" s="16">
        <v>324</v>
      </c>
      <c r="K95" s="16">
        <v>19</v>
      </c>
      <c r="L95" s="16">
        <v>323</v>
      </c>
      <c r="M95" s="16">
        <v>14</v>
      </c>
      <c r="N95" s="16">
        <v>329</v>
      </c>
      <c r="O95" s="16">
        <v>158</v>
      </c>
      <c r="P95" s="16">
        <v>323</v>
      </c>
      <c r="Q95" s="16">
        <v>13</v>
      </c>
      <c r="R95" s="8">
        <v>323.2</v>
      </c>
      <c r="S95" s="8">
        <v>13.7</v>
      </c>
      <c r="U95" s="16"/>
      <c r="V95" s="16"/>
    </row>
    <row r="96" spans="1:22" x14ac:dyDescent="0.2">
      <c r="J96" s="16"/>
      <c r="K96" s="16"/>
      <c r="L96" s="16"/>
      <c r="M96" s="16"/>
      <c r="N96" s="16"/>
      <c r="O96" s="16"/>
      <c r="P96" s="16"/>
      <c r="Q96" s="16"/>
      <c r="R96" s="8"/>
      <c r="S96" s="8"/>
      <c r="U96" s="16"/>
      <c r="V96" s="16"/>
    </row>
    <row r="97" spans="1:22" x14ac:dyDescent="0.2">
      <c r="A97" s="7" t="s">
        <v>1063</v>
      </c>
      <c r="J97" s="16"/>
      <c r="K97" s="16"/>
      <c r="L97" s="16"/>
      <c r="M97" s="16"/>
      <c r="N97" s="16"/>
      <c r="O97" s="16"/>
      <c r="P97" s="16"/>
      <c r="Q97" s="16"/>
      <c r="R97" s="8"/>
      <c r="S97" s="8"/>
      <c r="U97" s="16"/>
      <c r="V97" s="16"/>
    </row>
    <row r="98" spans="1:22" x14ac:dyDescent="0.2">
      <c r="J98" s="16"/>
      <c r="K98" s="16"/>
      <c r="L98" s="16"/>
      <c r="M98" s="16"/>
      <c r="N98" s="16"/>
      <c r="O98" s="16"/>
      <c r="P98" s="16"/>
      <c r="Q98" s="16"/>
      <c r="R98" s="8"/>
      <c r="S98" s="8"/>
      <c r="U98" s="16"/>
      <c r="V98" s="16"/>
    </row>
    <row r="99" spans="1:22" s="38" customFormat="1" x14ac:dyDescent="0.2">
      <c r="A99" s="7" t="s">
        <v>123</v>
      </c>
      <c r="B99" s="7">
        <v>0.11434999999999999</v>
      </c>
      <c r="C99" s="7">
        <v>0.45445000000000002</v>
      </c>
      <c r="D99" s="7">
        <v>1.1039999999999999E-2</v>
      </c>
      <c r="E99" s="7">
        <v>5.9200000000000003E-2</v>
      </c>
      <c r="F99" s="7">
        <v>1.2700000000000001E-3</v>
      </c>
      <c r="G99" s="7">
        <v>5.57E-2</v>
      </c>
      <c r="H99" s="7">
        <v>1.2999999999999999E-3</v>
      </c>
      <c r="I99" s="37">
        <f t="shared" ref="I99:I110" si="3">(F99/E99)/(D99/C99)</f>
        <v>0.8830779658734822</v>
      </c>
      <c r="J99" s="16">
        <v>380</v>
      </c>
      <c r="K99" s="16">
        <v>15</v>
      </c>
      <c r="L99" s="16">
        <v>371</v>
      </c>
      <c r="M99" s="16">
        <v>15</v>
      </c>
      <c r="N99" s="16">
        <v>439</v>
      </c>
      <c r="O99" s="16">
        <v>102</v>
      </c>
      <c r="P99" s="16">
        <v>376</v>
      </c>
      <c r="Q99" s="16">
        <v>13</v>
      </c>
      <c r="R99" s="8">
        <v>370</v>
      </c>
      <c r="S99" s="8">
        <v>15.1</v>
      </c>
      <c r="U99" s="39"/>
      <c r="V99" s="39"/>
    </row>
    <row r="100" spans="1:22" s="38" customFormat="1" x14ac:dyDescent="0.2">
      <c r="A100" s="7" t="s">
        <v>54</v>
      </c>
      <c r="B100" s="7">
        <v>0.46827000000000002</v>
      </c>
      <c r="C100" s="7">
        <v>0.47448000000000001</v>
      </c>
      <c r="D100" s="7">
        <v>1.1690000000000001E-2</v>
      </c>
      <c r="E100" s="7">
        <v>6.2120000000000002E-2</v>
      </c>
      <c r="F100" s="7">
        <v>1.34E-3</v>
      </c>
      <c r="G100" s="7">
        <v>5.543E-2</v>
      </c>
      <c r="H100" s="7">
        <v>1.31E-3</v>
      </c>
      <c r="I100" s="37">
        <f t="shared" si="3"/>
        <v>0.87554153031440562</v>
      </c>
      <c r="J100" s="16">
        <v>394</v>
      </c>
      <c r="K100" s="16">
        <v>16</v>
      </c>
      <c r="L100" s="16">
        <v>389</v>
      </c>
      <c r="M100" s="16">
        <v>16</v>
      </c>
      <c r="N100" s="16">
        <v>429</v>
      </c>
      <c r="O100" s="16">
        <v>103</v>
      </c>
      <c r="P100" s="16">
        <v>391</v>
      </c>
      <c r="Q100" s="16">
        <v>14</v>
      </c>
      <c r="R100" s="8">
        <v>388</v>
      </c>
      <c r="S100" s="8">
        <v>15.9</v>
      </c>
      <c r="U100" s="39"/>
      <c r="V100" s="39"/>
    </row>
    <row r="101" spans="1:22" s="38" customFormat="1" x14ac:dyDescent="0.2">
      <c r="A101" s="7" t="s">
        <v>22</v>
      </c>
      <c r="B101" s="7">
        <v>0.27848000000000001</v>
      </c>
      <c r="C101" s="7">
        <v>0.53568000000000005</v>
      </c>
      <c r="D101" s="7">
        <v>1.3729999999999999E-2</v>
      </c>
      <c r="E101" s="7">
        <v>6.6159999999999997E-2</v>
      </c>
      <c r="F101" s="7">
        <v>1.4300000000000001E-3</v>
      </c>
      <c r="G101" s="7">
        <v>5.8749999999999997E-2</v>
      </c>
      <c r="H101" s="7">
        <v>1.4599999999999999E-3</v>
      </c>
      <c r="I101" s="37">
        <f t="shared" si="3"/>
        <v>0.8432870588504684</v>
      </c>
      <c r="J101" s="16">
        <v>436</v>
      </c>
      <c r="K101" s="16">
        <v>18</v>
      </c>
      <c r="L101" s="16">
        <v>413</v>
      </c>
      <c r="M101" s="16">
        <v>17</v>
      </c>
      <c r="N101" s="16">
        <v>557</v>
      </c>
      <c r="O101" s="16">
        <v>106</v>
      </c>
      <c r="P101" s="16">
        <v>423</v>
      </c>
      <c r="Q101" s="16">
        <v>15</v>
      </c>
      <c r="R101" s="8">
        <v>411.1</v>
      </c>
      <c r="S101" s="8">
        <v>16.8</v>
      </c>
      <c r="U101" s="39"/>
      <c r="V101" s="39"/>
    </row>
    <row r="102" spans="1:22" s="38" customFormat="1" x14ac:dyDescent="0.2">
      <c r="A102" s="7" t="s">
        <v>99</v>
      </c>
      <c r="B102" s="7">
        <v>0.39817000000000002</v>
      </c>
      <c r="C102" s="7">
        <v>0.55515000000000003</v>
      </c>
      <c r="D102" s="7">
        <v>1.465E-2</v>
      </c>
      <c r="E102" s="7">
        <v>6.6439999999999999E-2</v>
      </c>
      <c r="F102" s="7">
        <v>1.4300000000000001E-3</v>
      </c>
      <c r="G102" s="7">
        <v>6.0630000000000003E-2</v>
      </c>
      <c r="H102" s="7">
        <v>1.57E-3</v>
      </c>
      <c r="I102" s="37">
        <f t="shared" si="3"/>
        <v>0.81560359830933726</v>
      </c>
      <c r="J102" s="16">
        <v>448</v>
      </c>
      <c r="K102" s="16">
        <v>19</v>
      </c>
      <c r="L102" s="16">
        <v>415</v>
      </c>
      <c r="M102" s="16">
        <v>17</v>
      </c>
      <c r="N102" s="16">
        <v>625</v>
      </c>
      <c r="O102" s="16">
        <v>109</v>
      </c>
      <c r="P102" s="16">
        <v>428</v>
      </c>
      <c r="Q102" s="16">
        <v>15</v>
      </c>
      <c r="R102" s="8">
        <v>411.9</v>
      </c>
      <c r="S102" s="8">
        <v>16.7</v>
      </c>
      <c r="U102" s="39"/>
      <c r="V102" s="39"/>
    </row>
    <row r="103" spans="1:22" s="38" customFormat="1" x14ac:dyDescent="0.2">
      <c r="A103" s="7" t="s">
        <v>4</v>
      </c>
      <c r="B103" s="7">
        <v>0.48616999999999999</v>
      </c>
      <c r="C103" s="7">
        <v>0.54359999999999997</v>
      </c>
      <c r="D103" s="7">
        <v>1.6760000000000001E-2</v>
      </c>
      <c r="E103" s="7">
        <v>6.7960000000000007E-2</v>
      </c>
      <c r="F103" s="7">
        <v>1.49E-3</v>
      </c>
      <c r="G103" s="7">
        <v>5.8040000000000001E-2</v>
      </c>
      <c r="H103" s="7">
        <v>1.7700000000000001E-3</v>
      </c>
      <c r="I103" s="37">
        <f t="shared" si="3"/>
        <v>0.71111253144837394</v>
      </c>
      <c r="J103" s="16">
        <v>441</v>
      </c>
      <c r="K103" s="16">
        <v>22</v>
      </c>
      <c r="L103" s="16">
        <v>424</v>
      </c>
      <c r="M103" s="16">
        <v>18</v>
      </c>
      <c r="N103" s="16">
        <v>530</v>
      </c>
      <c r="O103" s="16">
        <v>131</v>
      </c>
      <c r="P103" s="16">
        <v>430</v>
      </c>
      <c r="Q103" s="16">
        <v>16</v>
      </c>
      <c r="R103" s="8">
        <v>422.5</v>
      </c>
      <c r="S103" s="8">
        <v>17.5</v>
      </c>
      <c r="U103" s="39"/>
      <c r="V103" s="39"/>
    </row>
    <row r="104" spans="1:22" s="38" customFormat="1" x14ac:dyDescent="0.2">
      <c r="A104" s="7" t="s">
        <v>21</v>
      </c>
      <c r="B104" s="7">
        <v>0.71336999999999995</v>
      </c>
      <c r="C104" s="7">
        <v>0.79422999999999999</v>
      </c>
      <c r="D104" s="7">
        <v>2.1139999999999999E-2</v>
      </c>
      <c r="E104" s="7">
        <v>9.8030000000000006E-2</v>
      </c>
      <c r="F104" s="7">
        <v>2.1099999999999999E-3</v>
      </c>
      <c r="G104" s="7">
        <v>5.8790000000000002E-2</v>
      </c>
      <c r="H104" s="7">
        <v>1.5399999999999999E-3</v>
      </c>
      <c r="I104" s="37">
        <f t="shared" si="3"/>
        <v>0.80865775744320145</v>
      </c>
      <c r="J104" s="16">
        <v>594</v>
      </c>
      <c r="K104" s="16">
        <v>23</v>
      </c>
      <c r="L104" s="16">
        <v>603</v>
      </c>
      <c r="M104" s="16">
        <v>24</v>
      </c>
      <c r="N104" s="16">
        <v>558</v>
      </c>
      <c r="O104" s="16">
        <v>112</v>
      </c>
      <c r="P104" s="16">
        <v>598</v>
      </c>
      <c r="Q104" s="16">
        <v>20</v>
      </c>
      <c r="R104" s="8">
        <v>603.79999999999995</v>
      </c>
      <c r="S104" s="8">
        <v>24.4</v>
      </c>
      <c r="U104" s="39"/>
      <c r="V104" s="39"/>
    </row>
    <row r="105" spans="1:22" s="38" customFormat="1" x14ac:dyDescent="0.2">
      <c r="A105" s="7" t="s">
        <v>115</v>
      </c>
      <c r="B105" s="7">
        <v>0.39012000000000002</v>
      </c>
      <c r="C105" s="7">
        <v>0.88543000000000005</v>
      </c>
      <c r="D105" s="7">
        <v>2.1690000000000001E-2</v>
      </c>
      <c r="E105" s="7">
        <v>9.9489999999999995E-2</v>
      </c>
      <c r="F105" s="7">
        <v>2.1299999999999999E-3</v>
      </c>
      <c r="G105" s="7">
        <v>6.4579999999999999E-2</v>
      </c>
      <c r="H105" s="7">
        <v>1.5299999999999999E-3</v>
      </c>
      <c r="I105" s="37">
        <f t="shared" si="3"/>
        <v>0.87396663509486205</v>
      </c>
      <c r="J105" s="16">
        <v>644</v>
      </c>
      <c r="K105" s="16">
        <v>23</v>
      </c>
      <c r="L105" s="16">
        <v>611</v>
      </c>
      <c r="M105" s="16">
        <v>24</v>
      </c>
      <c r="N105" s="16">
        <v>760</v>
      </c>
      <c r="O105" s="16">
        <v>98</v>
      </c>
      <c r="P105" s="16">
        <v>629</v>
      </c>
      <c r="Q105" s="16">
        <v>21</v>
      </c>
      <c r="R105" s="8">
        <v>608.29999999999995</v>
      </c>
      <c r="S105" s="8">
        <v>24.2</v>
      </c>
      <c r="U105" s="39"/>
      <c r="V105" s="39"/>
    </row>
    <row r="106" spans="1:22" s="38" customFormat="1" x14ac:dyDescent="0.2">
      <c r="A106" s="7" t="s">
        <v>75</v>
      </c>
      <c r="B106" s="7">
        <v>1.23003</v>
      </c>
      <c r="C106" s="7">
        <v>0.85943999999999998</v>
      </c>
      <c r="D106" s="7">
        <v>2.4150000000000001E-2</v>
      </c>
      <c r="E106" s="7">
        <v>9.9559999999999996E-2</v>
      </c>
      <c r="F106" s="7">
        <v>2.1800000000000001E-3</v>
      </c>
      <c r="G106" s="7">
        <v>6.2640000000000001E-2</v>
      </c>
      <c r="H106" s="7">
        <v>1.72E-3</v>
      </c>
      <c r="I106" s="37">
        <f t="shared" si="3"/>
        <v>0.77923783903835264</v>
      </c>
      <c r="J106" s="16">
        <v>630</v>
      </c>
      <c r="K106" s="16">
        <v>26</v>
      </c>
      <c r="L106" s="16">
        <v>612</v>
      </c>
      <c r="M106" s="16">
        <v>25</v>
      </c>
      <c r="N106" s="16">
        <v>695</v>
      </c>
      <c r="O106" s="16">
        <v>115</v>
      </c>
      <c r="P106" s="16">
        <v>620</v>
      </c>
      <c r="Q106" s="16">
        <v>22</v>
      </c>
      <c r="R106" s="8">
        <v>610.1</v>
      </c>
      <c r="S106" s="8">
        <v>24.9</v>
      </c>
      <c r="U106" s="39"/>
      <c r="V106" s="39"/>
    </row>
    <row r="107" spans="1:22" s="38" customFormat="1" x14ac:dyDescent="0.2">
      <c r="A107" s="7" t="s">
        <v>104</v>
      </c>
      <c r="B107" s="7">
        <v>4.8900000000000002E-3</v>
      </c>
      <c r="C107" s="7">
        <v>0.83792</v>
      </c>
      <c r="D107" s="7">
        <v>1.9810000000000001E-2</v>
      </c>
      <c r="E107" s="7">
        <v>9.9659999999999999E-2</v>
      </c>
      <c r="F107" s="7">
        <v>2.15E-3</v>
      </c>
      <c r="G107" s="7">
        <v>6.1010000000000002E-2</v>
      </c>
      <c r="H107" s="7">
        <v>1.3799999999999999E-3</v>
      </c>
      <c r="I107" s="37">
        <f t="shared" si="3"/>
        <v>0.91250585154593766</v>
      </c>
      <c r="J107" s="16">
        <v>618</v>
      </c>
      <c r="K107" s="16">
        <v>21</v>
      </c>
      <c r="L107" s="16">
        <v>612</v>
      </c>
      <c r="M107" s="16">
        <v>25</v>
      </c>
      <c r="N107" s="16">
        <v>639</v>
      </c>
      <c r="O107" s="16">
        <v>95</v>
      </c>
      <c r="P107" s="16">
        <v>616</v>
      </c>
      <c r="Q107" s="16">
        <v>20</v>
      </c>
      <c r="R107" s="8">
        <v>611.9</v>
      </c>
      <c r="S107" s="8">
        <v>24.7</v>
      </c>
    </row>
    <row r="108" spans="1:22" s="38" customFormat="1" x14ac:dyDescent="0.2">
      <c r="A108" s="7" t="s">
        <v>33</v>
      </c>
      <c r="B108" s="7">
        <v>0.85619000000000001</v>
      </c>
      <c r="C108" s="7">
        <v>1.3018400000000001</v>
      </c>
      <c r="D108" s="7">
        <v>3.2410000000000001E-2</v>
      </c>
      <c r="E108" s="7">
        <v>0.13700000000000001</v>
      </c>
      <c r="F108" s="7">
        <v>2.9399999999999999E-3</v>
      </c>
      <c r="G108" s="7">
        <v>6.8959999999999994E-2</v>
      </c>
      <c r="H108" s="7">
        <v>1.67E-3</v>
      </c>
      <c r="I108" s="37">
        <f t="shared" si="3"/>
        <v>0.8619961848307609</v>
      </c>
      <c r="J108" s="16">
        <v>847</v>
      </c>
      <c r="K108" s="16">
        <v>28</v>
      </c>
      <c r="L108" s="16">
        <v>828</v>
      </c>
      <c r="M108" s="16">
        <v>33</v>
      </c>
      <c r="N108" s="16">
        <v>897</v>
      </c>
      <c r="O108" s="16">
        <v>98</v>
      </c>
      <c r="P108" s="16">
        <v>840</v>
      </c>
      <c r="Q108" s="16">
        <v>26</v>
      </c>
      <c r="R108" s="8">
        <v>825.5</v>
      </c>
      <c r="S108" s="8">
        <v>32.5</v>
      </c>
    </row>
    <row r="109" spans="1:22" s="38" customFormat="1" x14ac:dyDescent="0.2">
      <c r="A109" s="7" t="s">
        <v>91</v>
      </c>
      <c r="B109" s="7">
        <v>0.58681000000000005</v>
      </c>
      <c r="C109" s="7">
        <v>1.4894099999999999</v>
      </c>
      <c r="D109" s="7">
        <v>4.274E-2</v>
      </c>
      <c r="E109" s="7">
        <v>0.14968999999999999</v>
      </c>
      <c r="F109" s="7">
        <v>3.3E-3</v>
      </c>
      <c r="G109" s="7">
        <v>7.2209999999999996E-2</v>
      </c>
      <c r="H109" s="7">
        <v>2.0200000000000001E-3</v>
      </c>
      <c r="I109" s="37">
        <f t="shared" si="3"/>
        <v>0.76824704607897654</v>
      </c>
      <c r="J109" s="16">
        <v>926</v>
      </c>
      <c r="K109" s="16">
        <v>34</v>
      </c>
      <c r="L109" s="16">
        <v>899</v>
      </c>
      <c r="M109" s="16">
        <v>36</v>
      </c>
      <c r="N109" s="16">
        <v>991</v>
      </c>
      <c r="O109" s="16">
        <v>112</v>
      </c>
      <c r="P109" s="16">
        <v>914</v>
      </c>
      <c r="Q109" s="16">
        <v>30</v>
      </c>
      <c r="R109" s="8">
        <v>895.9</v>
      </c>
      <c r="S109" s="8">
        <v>36</v>
      </c>
    </row>
    <row r="110" spans="1:22" s="38" customFormat="1" x14ac:dyDescent="0.2">
      <c r="A110" s="7" t="s">
        <v>31</v>
      </c>
      <c r="B110" s="7">
        <v>0.39734999999999998</v>
      </c>
      <c r="C110" s="7">
        <v>1.32698</v>
      </c>
      <c r="D110" s="7">
        <v>3.2329999999999998E-2</v>
      </c>
      <c r="E110" s="7">
        <v>0.12875</v>
      </c>
      <c r="F110" s="7">
        <v>2.7699999999999999E-3</v>
      </c>
      <c r="G110" s="7">
        <v>7.4789999999999995E-2</v>
      </c>
      <c r="H110" s="7">
        <v>1.7600000000000001E-3</v>
      </c>
      <c r="I110" s="37">
        <f t="shared" si="3"/>
        <v>0.88306201520124683</v>
      </c>
      <c r="J110" s="16">
        <v>858</v>
      </c>
      <c r="K110" s="16">
        <v>28</v>
      </c>
      <c r="L110" s="16">
        <v>781</v>
      </c>
      <c r="M110" s="16">
        <v>31</v>
      </c>
      <c r="N110" s="16">
        <v>1062</v>
      </c>
      <c r="O110" s="16">
        <v>93</v>
      </c>
      <c r="P110" s="16">
        <v>825</v>
      </c>
      <c r="Q110" s="16">
        <v>26</v>
      </c>
      <c r="R110" s="8">
        <v>772</v>
      </c>
      <c r="S110" s="8">
        <v>30.3</v>
      </c>
    </row>
    <row r="111" spans="1:22" s="38" customFormat="1" x14ac:dyDescent="0.2">
      <c r="I111" s="40"/>
      <c r="J111" s="39"/>
      <c r="K111" s="39"/>
      <c r="L111" s="39"/>
      <c r="M111" s="39"/>
      <c r="N111" s="39"/>
      <c r="O111" s="39"/>
      <c r="P111" s="39"/>
      <c r="Q111" s="39"/>
      <c r="R111" s="41"/>
      <c r="S111" s="41"/>
    </row>
    <row r="113" spans="1:1" x14ac:dyDescent="0.2">
      <c r="A113" s="7" t="s">
        <v>1088</v>
      </c>
    </row>
    <row r="114" spans="1:1" x14ac:dyDescent="0.2">
      <c r="A114" s="7" t="s">
        <v>1066</v>
      </c>
    </row>
  </sheetData>
  <mergeCells count="3">
    <mergeCell ref="A1:S1"/>
    <mergeCell ref="C2:H2"/>
    <mergeCell ref="J2:S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3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20" width="9.140625" style="7"/>
    <col min="21" max="21" width="9.140625" style="7" customWidth="1"/>
    <col min="22" max="28" width="9.140625" style="7" bestFit="1" customWidth="1"/>
    <col min="29" max="16384" width="9.140625" style="7"/>
  </cols>
  <sheetData>
    <row r="1" spans="1:29" s="71" customFormat="1" ht="34.5" customHeight="1" x14ac:dyDescent="0.25">
      <c r="A1" s="70" t="s">
        <v>1086</v>
      </c>
    </row>
    <row r="2" spans="1:29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69"/>
      <c r="P2" s="35"/>
      <c r="Q2" s="20" t="s">
        <v>215</v>
      </c>
      <c r="R2" s="20" t="s">
        <v>3</v>
      </c>
      <c r="S2" s="20" t="s">
        <v>1060</v>
      </c>
    </row>
    <row r="3" spans="1:29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5" t="s">
        <v>2</v>
      </c>
      <c r="O3" s="65" t="s">
        <v>1074</v>
      </c>
      <c r="P3" s="72" t="s">
        <v>2</v>
      </c>
      <c r="Q3" s="23" t="s">
        <v>1068</v>
      </c>
      <c r="R3" s="21" t="s">
        <v>1070</v>
      </c>
      <c r="S3" s="21" t="s">
        <v>1076</v>
      </c>
    </row>
    <row r="4" spans="1:29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57"/>
      <c r="L4" s="59" t="s">
        <v>1078</v>
      </c>
      <c r="M4" s="57"/>
      <c r="N4" s="59" t="s">
        <v>1078</v>
      </c>
      <c r="O4" s="73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29" x14ac:dyDescent="0.2">
      <c r="A5" s="7" t="s">
        <v>1061</v>
      </c>
    </row>
    <row r="7" spans="1:29" x14ac:dyDescent="0.2">
      <c r="A7" s="45" t="s">
        <v>716</v>
      </c>
      <c r="B7" s="46">
        <v>0.73977000000000004</v>
      </c>
      <c r="C7" s="47">
        <v>0.36231999999999998</v>
      </c>
      <c r="D7" s="47">
        <v>7.3699999999999998E-3</v>
      </c>
      <c r="E7" s="47">
        <v>4.8759999999999998E-2</v>
      </c>
      <c r="F7" s="47">
        <v>5.8E-4</v>
      </c>
      <c r="G7" s="47">
        <v>5.391E-2</v>
      </c>
      <c r="H7" s="47">
        <v>1.09E-3</v>
      </c>
      <c r="I7" s="12">
        <v>313.89999999999998</v>
      </c>
      <c r="J7" s="12">
        <v>5.5</v>
      </c>
      <c r="K7" s="12">
        <v>307.2</v>
      </c>
      <c r="L7" s="12">
        <v>3.7</v>
      </c>
      <c r="M7" s="12">
        <v>365.9</v>
      </c>
      <c r="N7" s="12">
        <v>46</v>
      </c>
      <c r="O7" s="12">
        <v>308.7</v>
      </c>
      <c r="P7" s="12">
        <v>3.4</v>
      </c>
      <c r="Q7" s="13">
        <f t="shared" ref="Q7:Q38" si="0">100*(I7/K7-1)</f>
        <v>2.1809895833333259</v>
      </c>
      <c r="R7" s="13">
        <f t="shared" ref="R7:R38" si="1">100*(M7/K7-1)</f>
        <v>19.108072916666675</v>
      </c>
      <c r="S7" s="14">
        <v>1.9</v>
      </c>
      <c r="U7" s="12"/>
      <c r="V7" s="12"/>
      <c r="W7" s="12"/>
      <c r="X7" s="12"/>
      <c r="Y7" s="12"/>
      <c r="Z7" s="12"/>
      <c r="AA7" s="12"/>
      <c r="AB7" s="12"/>
      <c r="AC7" s="15"/>
    </row>
    <row r="8" spans="1:29" x14ac:dyDescent="0.2">
      <c r="A8" s="45" t="s">
        <v>687</v>
      </c>
      <c r="B8" s="46">
        <v>0.42588999999999999</v>
      </c>
      <c r="C8" s="47">
        <v>0.36415999999999998</v>
      </c>
      <c r="D8" s="47">
        <v>8.0300000000000007E-3</v>
      </c>
      <c r="E8" s="47">
        <v>5.0119999999999998E-2</v>
      </c>
      <c r="F8" s="47">
        <v>5.9999999999999995E-4</v>
      </c>
      <c r="G8" s="47">
        <v>5.2729999999999999E-2</v>
      </c>
      <c r="H8" s="47">
        <v>1.16E-3</v>
      </c>
      <c r="I8" s="12">
        <v>315.3</v>
      </c>
      <c r="J8" s="12">
        <v>6</v>
      </c>
      <c r="K8" s="12">
        <v>315.10000000000002</v>
      </c>
      <c r="L8" s="12">
        <v>3.7</v>
      </c>
      <c r="M8" s="12">
        <v>314.89999999999998</v>
      </c>
      <c r="N8" s="12">
        <v>51.8</v>
      </c>
      <c r="O8" s="12">
        <v>315.2</v>
      </c>
      <c r="P8" s="12">
        <v>3.4</v>
      </c>
      <c r="Q8" s="13">
        <f t="shared" si="0"/>
        <v>6.3471913678192493E-2</v>
      </c>
      <c r="R8" s="13">
        <f t="shared" si="1"/>
        <v>-6.3471913678214698E-2</v>
      </c>
      <c r="S8" s="14">
        <v>-0.02</v>
      </c>
      <c r="U8" s="12"/>
      <c r="V8" s="12"/>
      <c r="W8" s="12"/>
      <c r="X8" s="12"/>
      <c r="Y8" s="12"/>
      <c r="Z8" s="12"/>
      <c r="AA8" s="12"/>
      <c r="AB8" s="12"/>
      <c r="AC8" s="15"/>
    </row>
    <row r="9" spans="1:29" x14ac:dyDescent="0.2">
      <c r="A9" s="45" t="s">
        <v>657</v>
      </c>
      <c r="B9" s="46">
        <v>0.69016999999999995</v>
      </c>
      <c r="C9" s="47">
        <v>0.35698000000000002</v>
      </c>
      <c r="D9" s="47">
        <v>5.9100000000000003E-3</v>
      </c>
      <c r="E9" s="47">
        <v>4.9979999999999997E-2</v>
      </c>
      <c r="F9" s="47">
        <v>5.6999999999999998E-4</v>
      </c>
      <c r="G9" s="47">
        <v>5.1830000000000001E-2</v>
      </c>
      <c r="H9" s="47">
        <v>8.4000000000000003E-4</v>
      </c>
      <c r="I9" s="12">
        <v>310</v>
      </c>
      <c r="J9" s="12">
        <v>4.4000000000000004</v>
      </c>
      <c r="K9" s="12">
        <v>314.5</v>
      </c>
      <c r="L9" s="12">
        <v>3.7</v>
      </c>
      <c r="M9" s="12">
        <v>275.60000000000002</v>
      </c>
      <c r="N9" s="12">
        <v>35.4</v>
      </c>
      <c r="O9" s="12">
        <v>313</v>
      </c>
      <c r="P9" s="12">
        <v>3.4</v>
      </c>
      <c r="Q9" s="13">
        <f t="shared" si="0"/>
        <v>-1.4308426073131986</v>
      </c>
      <c r="R9" s="13">
        <f t="shared" si="1"/>
        <v>-12.368839427662948</v>
      </c>
      <c r="S9" s="14">
        <v>-1.2</v>
      </c>
      <c r="U9" s="12"/>
      <c r="V9" s="12"/>
      <c r="W9" s="12"/>
      <c r="X9" s="12"/>
      <c r="Y9" s="12"/>
      <c r="Z9" s="12"/>
      <c r="AA9" s="12"/>
      <c r="AB9" s="12"/>
      <c r="AC9" s="15"/>
    </row>
    <row r="10" spans="1:29" x14ac:dyDescent="0.2">
      <c r="A10" s="45" t="s">
        <v>690</v>
      </c>
      <c r="B10" s="46">
        <v>0.70930000000000004</v>
      </c>
      <c r="C10" s="47">
        <v>0.36508000000000002</v>
      </c>
      <c r="D10" s="47">
        <v>7.7400000000000004E-3</v>
      </c>
      <c r="E10" s="47">
        <v>5.0209999999999998E-2</v>
      </c>
      <c r="F10" s="47">
        <v>5.9999999999999995E-4</v>
      </c>
      <c r="G10" s="47">
        <v>5.2760000000000001E-2</v>
      </c>
      <c r="H10" s="47">
        <v>1.1100000000000001E-3</v>
      </c>
      <c r="I10" s="12">
        <v>316</v>
      </c>
      <c r="J10" s="12">
        <v>5.7</v>
      </c>
      <c r="K10" s="12">
        <v>315.7</v>
      </c>
      <c r="L10" s="12">
        <v>3.7</v>
      </c>
      <c r="M10" s="12">
        <v>319.2</v>
      </c>
      <c r="N10" s="12">
        <v>47.4</v>
      </c>
      <c r="O10" s="12">
        <v>315.8</v>
      </c>
      <c r="P10" s="12">
        <v>3.5</v>
      </c>
      <c r="Q10" s="13">
        <f t="shared" si="0"/>
        <v>9.5026924295216197E-2</v>
      </c>
      <c r="R10" s="13">
        <f t="shared" si="1"/>
        <v>1.1086474501108556</v>
      </c>
      <c r="S10" s="14">
        <v>0.11</v>
      </c>
      <c r="U10" s="12"/>
      <c r="V10" s="12"/>
      <c r="W10" s="12"/>
      <c r="X10" s="12"/>
      <c r="Y10" s="12"/>
      <c r="Z10" s="12"/>
      <c r="AA10" s="12"/>
      <c r="AB10" s="12"/>
      <c r="AC10" s="15"/>
    </row>
    <row r="11" spans="1:29" x14ac:dyDescent="0.2">
      <c r="A11" s="45" t="s">
        <v>689</v>
      </c>
      <c r="B11" s="46">
        <v>0.50526000000000004</v>
      </c>
      <c r="C11" s="47">
        <v>0.36169000000000001</v>
      </c>
      <c r="D11" s="47">
        <v>7.6099999999999996E-3</v>
      </c>
      <c r="E11" s="47">
        <v>4.9820000000000003E-2</v>
      </c>
      <c r="F11" s="47">
        <v>5.9000000000000003E-4</v>
      </c>
      <c r="G11" s="47">
        <v>5.2679999999999998E-2</v>
      </c>
      <c r="H11" s="47">
        <v>1.1000000000000001E-3</v>
      </c>
      <c r="I11" s="12">
        <v>313.5</v>
      </c>
      <c r="J11" s="12">
        <v>5.7</v>
      </c>
      <c r="K11" s="12">
        <v>313.3</v>
      </c>
      <c r="L11" s="12">
        <v>3.7</v>
      </c>
      <c r="M11" s="12">
        <v>314.89999999999998</v>
      </c>
      <c r="N11" s="12">
        <v>47.5</v>
      </c>
      <c r="O11" s="12">
        <v>313.3</v>
      </c>
      <c r="P11" s="12">
        <v>3.5</v>
      </c>
      <c r="Q11" s="13">
        <f t="shared" si="0"/>
        <v>6.3836578359399709E-2</v>
      </c>
      <c r="R11" s="13">
        <f t="shared" si="1"/>
        <v>0.51069262687519767</v>
      </c>
      <c r="S11" s="14">
        <v>5.0999999999999997E-2</v>
      </c>
      <c r="U11" s="12"/>
      <c r="V11" s="12"/>
      <c r="W11" s="12"/>
      <c r="X11" s="12"/>
      <c r="Y11" s="12"/>
      <c r="Z11" s="12"/>
      <c r="AA11" s="12"/>
      <c r="AB11" s="12"/>
      <c r="AC11" s="15"/>
    </row>
    <row r="12" spans="1:29" x14ac:dyDescent="0.2">
      <c r="A12" s="45" t="s">
        <v>706</v>
      </c>
      <c r="B12" s="46">
        <v>0.79830999999999996</v>
      </c>
      <c r="C12" s="47">
        <v>0.36369000000000001</v>
      </c>
      <c r="D12" s="47">
        <v>6.0299999999999998E-3</v>
      </c>
      <c r="E12" s="47">
        <v>4.9619999999999997E-2</v>
      </c>
      <c r="F12" s="47">
        <v>5.6999999999999998E-4</v>
      </c>
      <c r="G12" s="47">
        <v>5.3179999999999998E-2</v>
      </c>
      <c r="H12" s="47">
        <v>8.5999999999999998E-4</v>
      </c>
      <c r="I12" s="12">
        <v>315</v>
      </c>
      <c r="J12" s="12">
        <v>4.5</v>
      </c>
      <c r="K12" s="12">
        <v>312.10000000000002</v>
      </c>
      <c r="L12" s="12">
        <v>3.7</v>
      </c>
      <c r="M12" s="12">
        <v>336.3</v>
      </c>
      <c r="N12" s="12">
        <v>38.299999999999997</v>
      </c>
      <c r="O12" s="12">
        <v>313.10000000000002</v>
      </c>
      <c r="P12" s="12">
        <v>3.3</v>
      </c>
      <c r="Q12" s="13">
        <f t="shared" si="0"/>
        <v>0.92918936238384209</v>
      </c>
      <c r="R12" s="13">
        <f t="shared" si="1"/>
        <v>7.7539250240307611</v>
      </c>
      <c r="S12" s="14">
        <v>0.74</v>
      </c>
      <c r="U12" s="12"/>
      <c r="V12" s="12"/>
      <c r="W12" s="12"/>
      <c r="X12" s="12"/>
      <c r="Y12" s="12"/>
      <c r="Z12" s="12"/>
      <c r="AA12" s="12"/>
      <c r="AB12" s="12"/>
      <c r="AC12" s="15"/>
    </row>
    <row r="13" spans="1:29" x14ac:dyDescent="0.2">
      <c r="A13" s="45" t="s">
        <v>668</v>
      </c>
      <c r="B13" s="46">
        <v>0.58106999999999998</v>
      </c>
      <c r="C13" s="47">
        <v>0.35749999999999998</v>
      </c>
      <c r="D13" s="47">
        <v>8.0400000000000003E-3</v>
      </c>
      <c r="E13" s="47">
        <v>4.9829999999999999E-2</v>
      </c>
      <c r="F13" s="47">
        <v>5.9999999999999995E-4</v>
      </c>
      <c r="G13" s="47">
        <v>5.2060000000000002E-2</v>
      </c>
      <c r="H13" s="47">
        <v>1.17E-3</v>
      </c>
      <c r="I13" s="12">
        <v>310.3</v>
      </c>
      <c r="J13" s="12">
        <v>6</v>
      </c>
      <c r="K13" s="12">
        <v>313.3</v>
      </c>
      <c r="L13" s="12">
        <v>3.7</v>
      </c>
      <c r="M13" s="12">
        <v>288.8</v>
      </c>
      <c r="N13" s="12">
        <v>52.6</v>
      </c>
      <c r="O13" s="12">
        <v>312.60000000000002</v>
      </c>
      <c r="P13" s="12">
        <v>3.4</v>
      </c>
      <c r="Q13" s="13">
        <f t="shared" si="0"/>
        <v>-0.95754867539099564</v>
      </c>
      <c r="R13" s="13">
        <f t="shared" si="1"/>
        <v>-7.8199808490264866</v>
      </c>
      <c r="S13" s="14">
        <v>-0.78</v>
      </c>
      <c r="U13" s="12"/>
      <c r="V13" s="12"/>
      <c r="W13" s="12"/>
      <c r="X13" s="12"/>
      <c r="Y13" s="12"/>
      <c r="Z13" s="12"/>
      <c r="AA13" s="12"/>
      <c r="AB13" s="12"/>
      <c r="AC13" s="15"/>
    </row>
    <row r="14" spans="1:29" x14ac:dyDescent="0.2">
      <c r="A14" s="45" t="s">
        <v>722</v>
      </c>
      <c r="B14" s="46">
        <v>0.56398999999999999</v>
      </c>
      <c r="C14" s="47">
        <v>0.38341999999999998</v>
      </c>
      <c r="D14" s="47">
        <v>6.8199999999999997E-3</v>
      </c>
      <c r="E14" s="47">
        <v>4.9889999999999997E-2</v>
      </c>
      <c r="F14" s="47">
        <v>5.8E-4</v>
      </c>
      <c r="G14" s="47">
        <v>5.577E-2</v>
      </c>
      <c r="H14" s="47">
        <v>9.7999999999999997E-4</v>
      </c>
      <c r="I14" s="12">
        <v>329.5</v>
      </c>
      <c r="J14" s="12">
        <v>5</v>
      </c>
      <c r="K14" s="12">
        <v>313.89999999999998</v>
      </c>
      <c r="L14" s="12">
        <v>3.7</v>
      </c>
      <c r="M14" s="12">
        <v>443.4</v>
      </c>
      <c r="N14" s="12">
        <v>39.9</v>
      </c>
      <c r="O14" s="12">
        <v>318.3</v>
      </c>
      <c r="P14" s="12">
        <v>3.4</v>
      </c>
      <c r="Q14" s="13">
        <f t="shared" si="0"/>
        <v>4.969735584581092</v>
      </c>
      <c r="R14" s="13">
        <f t="shared" si="1"/>
        <v>41.255176807900604</v>
      </c>
      <c r="S14" s="14">
        <v>4.0999999999999996</v>
      </c>
      <c r="U14" s="12"/>
      <c r="V14" s="12"/>
      <c r="W14" s="12"/>
      <c r="X14" s="12"/>
      <c r="Y14" s="12"/>
      <c r="Z14" s="12"/>
      <c r="AA14" s="12"/>
      <c r="AB14" s="12"/>
      <c r="AC14" s="15"/>
    </row>
    <row r="15" spans="1:29" x14ac:dyDescent="0.2">
      <c r="A15" s="45" t="s">
        <v>671</v>
      </c>
      <c r="B15" s="46">
        <v>0.67200000000000004</v>
      </c>
      <c r="C15" s="47">
        <v>0.36098999999999998</v>
      </c>
      <c r="D15" s="47">
        <v>7.0600000000000003E-3</v>
      </c>
      <c r="E15" s="47">
        <v>5.0180000000000002E-2</v>
      </c>
      <c r="F15" s="47">
        <v>5.9000000000000003E-4</v>
      </c>
      <c r="G15" s="47">
        <v>5.2200000000000003E-2</v>
      </c>
      <c r="H15" s="47">
        <v>1.01E-3</v>
      </c>
      <c r="I15" s="12">
        <v>313</v>
      </c>
      <c r="J15" s="12">
        <v>5.3</v>
      </c>
      <c r="K15" s="12">
        <v>315.7</v>
      </c>
      <c r="L15" s="12">
        <v>3.7</v>
      </c>
      <c r="M15" s="12">
        <v>293.2</v>
      </c>
      <c r="N15" s="12">
        <v>43.7</v>
      </c>
      <c r="O15" s="12">
        <v>315.10000000000002</v>
      </c>
      <c r="P15" s="12">
        <v>3.4</v>
      </c>
      <c r="Q15" s="13">
        <f t="shared" si="0"/>
        <v>-0.85524231865694578</v>
      </c>
      <c r="R15" s="13">
        <f t="shared" si="1"/>
        <v>-7.1270193221412708</v>
      </c>
      <c r="S15" s="14">
        <v>-0.71</v>
      </c>
      <c r="U15" s="12"/>
      <c r="V15" s="12"/>
      <c r="W15" s="12"/>
      <c r="X15" s="12"/>
      <c r="Y15" s="12"/>
      <c r="Z15" s="12"/>
      <c r="AA15" s="12"/>
      <c r="AB15" s="12"/>
      <c r="AC15" s="15"/>
    </row>
    <row r="16" spans="1:29" x14ac:dyDescent="0.2">
      <c r="A16" s="45" t="s">
        <v>644</v>
      </c>
      <c r="B16" s="46">
        <v>0.59960999999999998</v>
      </c>
      <c r="C16" s="47">
        <v>0.34739999999999999</v>
      </c>
      <c r="D16" s="47">
        <v>6.8999999999999999E-3</v>
      </c>
      <c r="E16" s="47">
        <v>4.956E-2</v>
      </c>
      <c r="F16" s="47">
        <v>5.8E-4</v>
      </c>
      <c r="G16" s="47">
        <v>5.0869999999999999E-2</v>
      </c>
      <c r="H16" s="47">
        <v>1E-3</v>
      </c>
      <c r="I16" s="12">
        <v>302.8</v>
      </c>
      <c r="J16" s="12">
        <v>5.2</v>
      </c>
      <c r="K16" s="12">
        <v>312.10000000000002</v>
      </c>
      <c r="L16" s="12">
        <v>3.7</v>
      </c>
      <c r="M16" s="12">
        <v>235.3</v>
      </c>
      <c r="N16" s="12">
        <v>45.3</v>
      </c>
      <c r="O16" s="12">
        <v>309.60000000000002</v>
      </c>
      <c r="P16" s="12">
        <v>3.4</v>
      </c>
      <c r="Q16" s="13">
        <f t="shared" si="0"/>
        <v>-2.9798141621275254</v>
      </c>
      <c r="R16" s="13">
        <f t="shared" si="1"/>
        <v>-24.607497596924066</v>
      </c>
      <c r="S16" s="14">
        <v>-2.4</v>
      </c>
      <c r="U16" s="12"/>
      <c r="V16" s="12"/>
      <c r="W16" s="12"/>
      <c r="X16" s="12"/>
      <c r="Y16" s="12"/>
      <c r="Z16" s="12"/>
      <c r="AA16" s="12"/>
      <c r="AB16" s="12"/>
      <c r="AC16" s="15"/>
    </row>
    <row r="17" spans="1:29" x14ac:dyDescent="0.2">
      <c r="A17" s="45" t="s">
        <v>705</v>
      </c>
      <c r="B17" s="46">
        <v>0.75165999999999999</v>
      </c>
      <c r="C17" s="47">
        <v>0.36214000000000002</v>
      </c>
      <c r="D17" s="47">
        <v>6.1500000000000001E-3</v>
      </c>
      <c r="E17" s="47">
        <v>4.9450000000000001E-2</v>
      </c>
      <c r="F17" s="47">
        <v>5.6999999999999998E-4</v>
      </c>
      <c r="G17" s="47">
        <v>5.314E-2</v>
      </c>
      <c r="H17" s="47">
        <v>8.8999999999999995E-4</v>
      </c>
      <c r="I17" s="12">
        <v>313.8</v>
      </c>
      <c r="J17" s="12">
        <v>4.5999999999999996</v>
      </c>
      <c r="K17" s="12">
        <v>311.5</v>
      </c>
      <c r="L17" s="12">
        <v>3.7</v>
      </c>
      <c r="M17" s="12">
        <v>332.1</v>
      </c>
      <c r="N17" s="12">
        <v>38.4</v>
      </c>
      <c r="O17" s="12">
        <v>312.2</v>
      </c>
      <c r="P17" s="12">
        <v>3.3</v>
      </c>
      <c r="Q17" s="13">
        <f t="shared" si="0"/>
        <v>0.73836276083467656</v>
      </c>
      <c r="R17" s="13">
        <f t="shared" si="1"/>
        <v>6.6131621187801137</v>
      </c>
      <c r="S17" s="14">
        <v>0.64</v>
      </c>
      <c r="U17" s="12"/>
      <c r="V17" s="12"/>
      <c r="W17" s="12"/>
      <c r="X17" s="12"/>
      <c r="Y17" s="12"/>
      <c r="Z17" s="12"/>
      <c r="AA17" s="12"/>
      <c r="AB17" s="12"/>
      <c r="AC17" s="15"/>
    </row>
    <row r="18" spans="1:29" x14ac:dyDescent="0.2">
      <c r="A18" s="45" t="s">
        <v>676</v>
      </c>
      <c r="B18" s="46">
        <v>0.72940000000000005</v>
      </c>
      <c r="C18" s="47">
        <v>0.35837999999999998</v>
      </c>
      <c r="D18" s="47">
        <v>6.5799999999999999E-3</v>
      </c>
      <c r="E18" s="47">
        <v>4.9799999999999997E-2</v>
      </c>
      <c r="F18" s="47">
        <v>5.8E-4</v>
      </c>
      <c r="G18" s="47">
        <v>5.2209999999999999E-2</v>
      </c>
      <c r="H18" s="47">
        <v>9.3999999999999997E-4</v>
      </c>
      <c r="I18" s="12">
        <v>311</v>
      </c>
      <c r="J18" s="12">
        <v>4.9000000000000004</v>
      </c>
      <c r="K18" s="12">
        <v>313.3</v>
      </c>
      <c r="L18" s="12">
        <v>3.7</v>
      </c>
      <c r="M18" s="12">
        <v>293.2</v>
      </c>
      <c r="N18" s="12">
        <v>39.4</v>
      </c>
      <c r="O18" s="12">
        <v>312.7</v>
      </c>
      <c r="P18" s="12">
        <v>3.5</v>
      </c>
      <c r="Q18" s="13">
        <f t="shared" si="0"/>
        <v>-0.73412065113310776</v>
      </c>
      <c r="R18" s="13">
        <f t="shared" si="1"/>
        <v>-6.4155761251197045</v>
      </c>
      <c r="S18" s="14">
        <v>-0.64</v>
      </c>
      <c r="U18" s="12"/>
      <c r="V18" s="12"/>
      <c r="W18" s="12"/>
      <c r="X18" s="12"/>
      <c r="Y18" s="12"/>
      <c r="Z18" s="12"/>
      <c r="AA18" s="12"/>
      <c r="AB18" s="12"/>
      <c r="AC18" s="15"/>
    </row>
    <row r="19" spans="1:29" x14ac:dyDescent="0.2">
      <c r="A19" s="45" t="s">
        <v>663</v>
      </c>
      <c r="B19" s="46">
        <v>0.60829</v>
      </c>
      <c r="C19" s="47">
        <v>0.35698000000000002</v>
      </c>
      <c r="D19" s="47">
        <v>6.8900000000000003E-3</v>
      </c>
      <c r="E19" s="47">
        <v>4.9840000000000002E-2</v>
      </c>
      <c r="F19" s="47">
        <v>5.8E-4</v>
      </c>
      <c r="G19" s="47">
        <v>5.1970000000000002E-2</v>
      </c>
      <c r="H19" s="47">
        <v>9.8999999999999999E-4</v>
      </c>
      <c r="I19" s="12">
        <v>310</v>
      </c>
      <c r="J19" s="12">
        <v>5.2</v>
      </c>
      <c r="K19" s="12">
        <v>313.3</v>
      </c>
      <c r="L19" s="12">
        <v>3.7</v>
      </c>
      <c r="M19" s="12">
        <v>284.39999999999998</v>
      </c>
      <c r="N19" s="12">
        <v>44</v>
      </c>
      <c r="O19" s="12">
        <v>312.39999999999998</v>
      </c>
      <c r="P19" s="12">
        <v>3.4</v>
      </c>
      <c r="Q19" s="13">
        <f t="shared" si="0"/>
        <v>-1.0533035429301063</v>
      </c>
      <c r="R19" s="13">
        <f t="shared" si="1"/>
        <v>-9.2243855729333024</v>
      </c>
      <c r="S19" s="14">
        <v>-0.91</v>
      </c>
      <c r="U19" s="12"/>
      <c r="V19" s="12"/>
      <c r="W19" s="12"/>
      <c r="X19" s="12"/>
      <c r="Y19" s="12"/>
      <c r="Z19" s="12"/>
      <c r="AA19" s="12"/>
      <c r="AB19" s="12"/>
      <c r="AC19" s="15"/>
    </row>
    <row r="20" spans="1:29" x14ac:dyDescent="0.2">
      <c r="A20" s="45" t="s">
        <v>648</v>
      </c>
      <c r="B20" s="46">
        <v>0.71599999999999997</v>
      </c>
      <c r="C20" s="47">
        <v>0.35366999999999998</v>
      </c>
      <c r="D20" s="47">
        <v>7.9299999999999995E-3</v>
      </c>
      <c r="E20" s="47">
        <v>4.9820000000000003E-2</v>
      </c>
      <c r="F20" s="47">
        <v>5.9000000000000003E-4</v>
      </c>
      <c r="G20" s="47">
        <v>5.151E-2</v>
      </c>
      <c r="H20" s="47">
        <v>1.15E-3</v>
      </c>
      <c r="I20" s="12">
        <v>307.5</v>
      </c>
      <c r="J20" s="12">
        <v>5.9</v>
      </c>
      <c r="K20" s="12">
        <v>313.3</v>
      </c>
      <c r="L20" s="12">
        <v>3.7</v>
      </c>
      <c r="M20" s="12">
        <v>262.2</v>
      </c>
      <c r="N20" s="12">
        <v>53.5</v>
      </c>
      <c r="O20" s="12">
        <v>311.89999999999998</v>
      </c>
      <c r="P20" s="12">
        <v>3.4</v>
      </c>
      <c r="Q20" s="13">
        <f t="shared" si="0"/>
        <v>-1.8512607724226027</v>
      </c>
      <c r="R20" s="13">
        <f t="shared" si="1"/>
        <v>-16.310245770826693</v>
      </c>
      <c r="S20" s="14">
        <v>-1.6</v>
      </c>
      <c r="U20" s="12"/>
      <c r="V20" s="12"/>
      <c r="W20" s="12"/>
      <c r="X20" s="12"/>
      <c r="Y20" s="12"/>
      <c r="Z20" s="12"/>
      <c r="AA20" s="12"/>
      <c r="AB20" s="12"/>
      <c r="AC20" s="15"/>
    </row>
    <row r="21" spans="1:29" x14ac:dyDescent="0.2">
      <c r="A21" s="45" t="s">
        <v>686</v>
      </c>
      <c r="B21" s="46">
        <v>0.75371999999999995</v>
      </c>
      <c r="C21" s="47">
        <v>0.36456</v>
      </c>
      <c r="D21" s="47">
        <v>6.8399999999999997E-3</v>
      </c>
      <c r="E21" s="47">
        <v>5.0160000000000003E-2</v>
      </c>
      <c r="F21" s="47">
        <v>5.8E-4</v>
      </c>
      <c r="G21" s="47">
        <v>5.2740000000000002E-2</v>
      </c>
      <c r="H21" s="47">
        <v>9.7999999999999997E-4</v>
      </c>
      <c r="I21" s="12">
        <v>315.60000000000002</v>
      </c>
      <c r="J21" s="12">
        <v>5.0999999999999996</v>
      </c>
      <c r="K21" s="12">
        <v>315.7</v>
      </c>
      <c r="L21" s="12">
        <v>3.7</v>
      </c>
      <c r="M21" s="12">
        <v>314.89999999999998</v>
      </c>
      <c r="N21" s="12">
        <v>43.2</v>
      </c>
      <c r="O21" s="12">
        <v>315.7</v>
      </c>
      <c r="P21" s="12">
        <v>3.4</v>
      </c>
      <c r="Q21" s="13">
        <f t="shared" si="0"/>
        <v>-3.167564143172763E-2</v>
      </c>
      <c r="R21" s="13">
        <f t="shared" si="1"/>
        <v>-0.25340513145392096</v>
      </c>
      <c r="S21" s="14">
        <v>-2.7E-2</v>
      </c>
      <c r="U21" s="12"/>
      <c r="V21" s="12"/>
      <c r="W21" s="12"/>
      <c r="X21" s="12"/>
      <c r="Y21" s="12"/>
      <c r="Z21" s="12"/>
      <c r="AA21" s="12"/>
      <c r="AB21" s="12"/>
      <c r="AC21" s="15"/>
    </row>
    <row r="22" spans="1:29" x14ac:dyDescent="0.2">
      <c r="A22" s="45" t="s">
        <v>666</v>
      </c>
      <c r="B22" s="46">
        <v>0.52139999999999997</v>
      </c>
      <c r="C22" s="47">
        <v>0.35561999999999999</v>
      </c>
      <c r="D22" s="47">
        <v>7.7200000000000003E-3</v>
      </c>
      <c r="E22" s="47">
        <v>4.9599999999999998E-2</v>
      </c>
      <c r="F22" s="47">
        <v>5.9000000000000003E-4</v>
      </c>
      <c r="G22" s="47">
        <v>5.2019999999999997E-2</v>
      </c>
      <c r="H22" s="47">
        <v>1.1299999999999999E-3</v>
      </c>
      <c r="I22" s="12">
        <v>308.89999999999998</v>
      </c>
      <c r="J22" s="12">
        <v>5.8</v>
      </c>
      <c r="K22" s="12">
        <v>312.10000000000002</v>
      </c>
      <c r="L22" s="12">
        <v>3.7</v>
      </c>
      <c r="M22" s="12">
        <v>284.39999999999998</v>
      </c>
      <c r="N22" s="12">
        <v>48.4</v>
      </c>
      <c r="O22" s="12">
        <v>311.39999999999998</v>
      </c>
      <c r="P22" s="12">
        <v>3.5</v>
      </c>
      <c r="Q22" s="13">
        <f t="shared" si="0"/>
        <v>-1.0253123998718472</v>
      </c>
      <c r="R22" s="13">
        <f t="shared" si="1"/>
        <v>-8.8753604613905921</v>
      </c>
      <c r="S22" s="14">
        <v>-0.89</v>
      </c>
      <c r="U22" s="12"/>
      <c r="V22" s="12"/>
      <c r="W22" s="12"/>
      <c r="X22" s="12"/>
      <c r="Y22" s="12"/>
      <c r="Z22" s="12"/>
      <c r="AA22" s="12"/>
      <c r="AB22" s="12"/>
      <c r="AC22" s="15"/>
    </row>
    <row r="23" spans="1:29" x14ac:dyDescent="0.2">
      <c r="A23" s="45" t="s">
        <v>698</v>
      </c>
      <c r="B23" s="46">
        <v>0.53681999999999996</v>
      </c>
      <c r="C23" s="47">
        <v>0.36363000000000001</v>
      </c>
      <c r="D23" s="47">
        <v>7.1599999999999997E-3</v>
      </c>
      <c r="E23" s="47">
        <v>4.9790000000000001E-2</v>
      </c>
      <c r="F23" s="47">
        <v>5.8E-4</v>
      </c>
      <c r="G23" s="47">
        <v>5.2999999999999999E-2</v>
      </c>
      <c r="H23" s="47">
        <v>1.0399999999999999E-3</v>
      </c>
      <c r="I23" s="12">
        <v>314.89999999999998</v>
      </c>
      <c r="J23" s="12">
        <v>5.4</v>
      </c>
      <c r="K23" s="12">
        <v>313.3</v>
      </c>
      <c r="L23" s="12">
        <v>3.7</v>
      </c>
      <c r="M23" s="12">
        <v>327.8</v>
      </c>
      <c r="N23" s="12">
        <v>42.8</v>
      </c>
      <c r="O23" s="12">
        <v>313.60000000000002</v>
      </c>
      <c r="P23" s="12">
        <v>3.5</v>
      </c>
      <c r="Q23" s="13">
        <f t="shared" si="0"/>
        <v>0.51069262687519767</v>
      </c>
      <c r="R23" s="13">
        <f t="shared" si="1"/>
        <v>4.6281519310565011</v>
      </c>
      <c r="S23" s="14">
        <v>0.47</v>
      </c>
      <c r="U23" s="12"/>
      <c r="V23" s="12"/>
      <c r="W23" s="12"/>
      <c r="X23" s="12"/>
      <c r="Y23" s="12"/>
      <c r="Z23" s="12"/>
      <c r="AA23" s="12"/>
      <c r="AB23" s="12"/>
      <c r="AC23" s="15"/>
    </row>
    <row r="24" spans="1:29" x14ac:dyDescent="0.2">
      <c r="A24" s="45" t="s">
        <v>643</v>
      </c>
      <c r="B24" s="46">
        <v>0.63154999999999994</v>
      </c>
      <c r="C24" s="47">
        <v>0.34698000000000001</v>
      </c>
      <c r="D24" s="47">
        <v>8.0199999999999994E-3</v>
      </c>
      <c r="E24" s="47">
        <v>4.9610000000000001E-2</v>
      </c>
      <c r="F24" s="47">
        <v>5.9000000000000003E-4</v>
      </c>
      <c r="G24" s="47">
        <v>5.0750000000000003E-2</v>
      </c>
      <c r="H24" s="47">
        <v>1.17E-3</v>
      </c>
      <c r="I24" s="12">
        <v>302.5</v>
      </c>
      <c r="J24" s="12">
        <v>6</v>
      </c>
      <c r="K24" s="12">
        <v>312.10000000000002</v>
      </c>
      <c r="L24" s="12">
        <v>3.7</v>
      </c>
      <c r="M24" s="12">
        <v>230.7</v>
      </c>
      <c r="N24" s="12">
        <v>54.6</v>
      </c>
      <c r="O24" s="12">
        <v>309.89999999999998</v>
      </c>
      <c r="P24" s="12">
        <v>3.4</v>
      </c>
      <c r="Q24" s="13">
        <f t="shared" si="0"/>
        <v>-3.0759371996155194</v>
      </c>
      <c r="R24" s="13">
        <f t="shared" si="1"/>
        <v>-26.081384171739842</v>
      </c>
      <c r="S24" s="14">
        <v>-2.6</v>
      </c>
      <c r="U24" s="12"/>
      <c r="V24" s="12"/>
      <c r="W24" s="12"/>
      <c r="X24" s="12"/>
      <c r="Y24" s="12"/>
      <c r="Z24" s="12"/>
      <c r="AA24" s="12"/>
      <c r="AB24" s="12"/>
      <c r="AC24" s="15"/>
    </row>
    <row r="25" spans="1:29" x14ac:dyDescent="0.2">
      <c r="A25" s="45" t="s">
        <v>694</v>
      </c>
      <c r="B25" s="46">
        <v>0.61767000000000005</v>
      </c>
      <c r="C25" s="47">
        <v>0.36781000000000003</v>
      </c>
      <c r="D25" s="47">
        <v>8.6099999999999996E-3</v>
      </c>
      <c r="E25" s="47">
        <v>5.0369999999999998E-2</v>
      </c>
      <c r="F25" s="47">
        <v>6.0999999999999997E-4</v>
      </c>
      <c r="G25" s="47">
        <v>5.2990000000000002E-2</v>
      </c>
      <c r="H25" s="47">
        <v>1.24E-3</v>
      </c>
      <c r="I25" s="12">
        <v>318</v>
      </c>
      <c r="J25" s="12">
        <v>6.4</v>
      </c>
      <c r="K25" s="12">
        <v>317</v>
      </c>
      <c r="L25" s="12">
        <v>3.7</v>
      </c>
      <c r="M25" s="12">
        <v>327.8</v>
      </c>
      <c r="N25" s="12">
        <v>51.4</v>
      </c>
      <c r="O25" s="12">
        <v>317.10000000000002</v>
      </c>
      <c r="P25" s="12">
        <v>3.6</v>
      </c>
      <c r="Q25" s="13">
        <f t="shared" si="0"/>
        <v>0.3154574132492094</v>
      </c>
      <c r="R25" s="13">
        <f t="shared" si="1"/>
        <v>3.4069400630914792</v>
      </c>
      <c r="S25" s="14">
        <v>0.36</v>
      </c>
      <c r="U25" s="12"/>
      <c r="V25" s="12"/>
      <c r="W25" s="12"/>
      <c r="X25" s="12"/>
      <c r="Y25" s="12"/>
      <c r="Z25" s="12"/>
      <c r="AA25" s="12"/>
      <c r="AB25" s="12"/>
      <c r="AC25" s="15"/>
    </row>
    <row r="26" spans="1:29" x14ac:dyDescent="0.2">
      <c r="A26" s="45" t="s">
        <v>672</v>
      </c>
      <c r="B26" s="46">
        <v>0.43880999999999998</v>
      </c>
      <c r="C26" s="47">
        <v>0.37419999999999998</v>
      </c>
      <c r="D26" s="47">
        <v>6.3099999999999996E-3</v>
      </c>
      <c r="E26" s="47">
        <v>5.1769999999999997E-2</v>
      </c>
      <c r="F26" s="47">
        <v>5.9000000000000003E-4</v>
      </c>
      <c r="G26" s="47">
        <v>5.2449999999999997E-2</v>
      </c>
      <c r="H26" s="47">
        <v>8.7000000000000001E-4</v>
      </c>
      <c r="I26" s="12">
        <v>322.8</v>
      </c>
      <c r="J26" s="12">
        <v>4.7</v>
      </c>
      <c r="K26" s="12">
        <v>325.60000000000002</v>
      </c>
      <c r="L26" s="12">
        <v>3.7</v>
      </c>
      <c r="M26" s="12">
        <v>306.2</v>
      </c>
      <c r="N26" s="12">
        <v>39.1</v>
      </c>
      <c r="O26" s="12">
        <v>324.60000000000002</v>
      </c>
      <c r="P26" s="12">
        <v>3.3</v>
      </c>
      <c r="Q26" s="13">
        <f t="shared" si="0"/>
        <v>-0.85995085995086429</v>
      </c>
      <c r="R26" s="13">
        <f t="shared" si="1"/>
        <v>-5.9582309582309705</v>
      </c>
      <c r="S26" s="14">
        <v>-0.57999999999999996</v>
      </c>
      <c r="U26" s="12"/>
      <c r="V26" s="12"/>
      <c r="W26" s="12"/>
      <c r="X26" s="12"/>
      <c r="Y26" s="12"/>
      <c r="Z26" s="12"/>
      <c r="AA26" s="12"/>
      <c r="AB26" s="12"/>
      <c r="AC26" s="15"/>
    </row>
    <row r="27" spans="1:29" x14ac:dyDescent="0.2">
      <c r="A27" s="45" t="s">
        <v>652</v>
      </c>
      <c r="B27" s="46">
        <v>0.73377000000000003</v>
      </c>
      <c r="C27" s="47">
        <v>0.35372999999999999</v>
      </c>
      <c r="D27" s="47">
        <v>6.1700000000000001E-3</v>
      </c>
      <c r="E27" s="47">
        <v>4.9680000000000002E-2</v>
      </c>
      <c r="F27" s="47">
        <v>5.6999999999999998E-4</v>
      </c>
      <c r="G27" s="47">
        <v>5.1670000000000001E-2</v>
      </c>
      <c r="H27" s="47">
        <v>8.8999999999999995E-4</v>
      </c>
      <c r="I27" s="12">
        <v>307.5</v>
      </c>
      <c r="J27" s="12">
        <v>4.7</v>
      </c>
      <c r="K27" s="12">
        <v>312.7</v>
      </c>
      <c r="L27" s="12">
        <v>3.7</v>
      </c>
      <c r="M27" s="12">
        <v>271.10000000000002</v>
      </c>
      <c r="N27" s="12">
        <v>39.9</v>
      </c>
      <c r="O27" s="12">
        <v>311</v>
      </c>
      <c r="P27" s="12">
        <v>3.3</v>
      </c>
      <c r="Q27" s="13">
        <f t="shared" si="0"/>
        <v>-1.6629357211384699</v>
      </c>
      <c r="R27" s="13">
        <f t="shared" si="1"/>
        <v>-13.303485769107759</v>
      </c>
      <c r="S27" s="14">
        <v>-1.3</v>
      </c>
      <c r="U27" s="12"/>
      <c r="V27" s="12"/>
      <c r="W27" s="12"/>
      <c r="X27" s="12"/>
      <c r="Y27" s="12"/>
      <c r="Z27" s="12"/>
      <c r="AA27" s="12"/>
      <c r="AB27" s="12"/>
      <c r="AC27" s="15"/>
    </row>
    <row r="28" spans="1:29" x14ac:dyDescent="0.2">
      <c r="A28" s="45" t="s">
        <v>683</v>
      </c>
      <c r="B28" s="46">
        <v>0.81444000000000005</v>
      </c>
      <c r="C28" s="47">
        <v>0.35909999999999997</v>
      </c>
      <c r="D28" s="47">
        <v>7.1399999999999996E-3</v>
      </c>
      <c r="E28" s="47">
        <v>4.9579999999999999E-2</v>
      </c>
      <c r="F28" s="47">
        <v>5.8E-4</v>
      </c>
      <c r="G28" s="47">
        <v>5.2560000000000003E-2</v>
      </c>
      <c r="H28" s="47">
        <v>1.0399999999999999E-3</v>
      </c>
      <c r="I28" s="12">
        <v>311.5</v>
      </c>
      <c r="J28" s="12">
        <v>5.3</v>
      </c>
      <c r="K28" s="12">
        <v>312.10000000000002</v>
      </c>
      <c r="L28" s="12">
        <v>3.7</v>
      </c>
      <c r="M28" s="12">
        <v>310.60000000000002</v>
      </c>
      <c r="N28" s="12">
        <v>43.3</v>
      </c>
      <c r="O28" s="12">
        <v>311.89999999999998</v>
      </c>
      <c r="P28" s="12">
        <v>3.5</v>
      </c>
      <c r="Q28" s="13">
        <f t="shared" si="0"/>
        <v>-0.1922460749759769</v>
      </c>
      <c r="R28" s="13">
        <f t="shared" si="1"/>
        <v>-0.4806151874399256</v>
      </c>
      <c r="S28" s="14">
        <v>-4.3999999999999997E-2</v>
      </c>
      <c r="U28" s="12"/>
      <c r="V28" s="12"/>
      <c r="W28" s="12"/>
      <c r="X28" s="12"/>
      <c r="Y28" s="12"/>
      <c r="Z28" s="12"/>
      <c r="AA28" s="12"/>
      <c r="AB28" s="12"/>
      <c r="AC28" s="15"/>
    </row>
    <row r="29" spans="1:29" x14ac:dyDescent="0.2">
      <c r="A29" s="45" t="s">
        <v>692</v>
      </c>
      <c r="B29" s="46">
        <v>0.67096999999999996</v>
      </c>
      <c r="C29" s="47">
        <v>0.36408000000000001</v>
      </c>
      <c r="D29" s="47">
        <v>7.3400000000000002E-3</v>
      </c>
      <c r="E29" s="47">
        <v>0.05</v>
      </c>
      <c r="F29" s="47">
        <v>5.9000000000000003E-4</v>
      </c>
      <c r="G29" s="47">
        <v>5.2839999999999998E-2</v>
      </c>
      <c r="H29" s="47">
        <v>1.06E-3</v>
      </c>
      <c r="I29" s="12">
        <v>315.3</v>
      </c>
      <c r="J29" s="12">
        <v>5.4</v>
      </c>
      <c r="K29" s="12">
        <v>314.5</v>
      </c>
      <c r="L29" s="12">
        <v>3.7</v>
      </c>
      <c r="M29" s="12">
        <v>319.2</v>
      </c>
      <c r="N29" s="12">
        <v>47.4</v>
      </c>
      <c r="O29" s="12">
        <v>314.7</v>
      </c>
      <c r="P29" s="12">
        <v>3.4</v>
      </c>
      <c r="Q29" s="13">
        <f t="shared" si="0"/>
        <v>0.25437201907789753</v>
      </c>
      <c r="R29" s="13">
        <f t="shared" si="1"/>
        <v>1.4944356120826674</v>
      </c>
      <c r="S29" s="14">
        <v>0.14000000000000001</v>
      </c>
      <c r="U29" s="12"/>
      <c r="V29" s="12"/>
      <c r="W29" s="12"/>
      <c r="X29" s="12"/>
      <c r="Y29" s="12"/>
      <c r="Z29" s="12"/>
      <c r="AA29" s="12"/>
      <c r="AB29" s="12"/>
      <c r="AC29" s="15"/>
    </row>
    <row r="30" spans="1:29" x14ac:dyDescent="0.2">
      <c r="A30" s="45" t="s">
        <v>697</v>
      </c>
      <c r="B30" s="46">
        <v>0.56286999999999998</v>
      </c>
      <c r="C30" s="47">
        <v>0.35977999999999999</v>
      </c>
      <c r="D30" s="47">
        <v>7.9000000000000008E-3</v>
      </c>
      <c r="E30" s="47">
        <v>4.9340000000000002E-2</v>
      </c>
      <c r="F30" s="47">
        <v>5.9000000000000003E-4</v>
      </c>
      <c r="G30" s="47">
        <v>5.2909999999999999E-2</v>
      </c>
      <c r="H30" s="47">
        <v>1.16E-3</v>
      </c>
      <c r="I30" s="12">
        <v>312.10000000000002</v>
      </c>
      <c r="J30" s="12">
        <v>5.9</v>
      </c>
      <c r="K30" s="12">
        <v>310.2</v>
      </c>
      <c r="L30" s="12">
        <v>3.7</v>
      </c>
      <c r="M30" s="12">
        <v>323.5</v>
      </c>
      <c r="N30" s="12">
        <v>51.5</v>
      </c>
      <c r="O30" s="12">
        <v>310.60000000000002</v>
      </c>
      <c r="P30" s="12">
        <v>3.4</v>
      </c>
      <c r="Q30" s="13">
        <f t="shared" si="0"/>
        <v>0.61250805931658547</v>
      </c>
      <c r="R30" s="13">
        <f t="shared" si="1"/>
        <v>4.2875564152159873</v>
      </c>
      <c r="S30" s="14">
        <v>0.42</v>
      </c>
      <c r="U30" s="12"/>
      <c r="V30" s="12"/>
      <c r="W30" s="12"/>
      <c r="X30" s="12"/>
      <c r="Y30" s="12"/>
      <c r="Z30" s="12"/>
      <c r="AA30" s="12"/>
      <c r="AB30" s="12"/>
      <c r="AC30" s="15"/>
    </row>
    <row r="31" spans="1:29" x14ac:dyDescent="0.2">
      <c r="A31" s="45" t="s">
        <v>675</v>
      </c>
      <c r="B31" s="46">
        <v>0.89778999999999998</v>
      </c>
      <c r="C31" s="47">
        <v>0.35830000000000001</v>
      </c>
      <c r="D31" s="47">
        <v>6.8100000000000001E-3</v>
      </c>
      <c r="E31" s="47">
        <v>4.9779999999999998E-2</v>
      </c>
      <c r="F31" s="47">
        <v>5.8E-4</v>
      </c>
      <c r="G31" s="47">
        <v>5.2229999999999999E-2</v>
      </c>
      <c r="H31" s="47">
        <v>9.7999999999999997E-4</v>
      </c>
      <c r="I31" s="12">
        <v>310.89999999999998</v>
      </c>
      <c r="J31" s="12">
        <v>5.0999999999999996</v>
      </c>
      <c r="K31" s="12">
        <v>313.3</v>
      </c>
      <c r="L31" s="12">
        <v>3.7</v>
      </c>
      <c r="M31" s="12">
        <v>293.2</v>
      </c>
      <c r="N31" s="12">
        <v>43.7</v>
      </c>
      <c r="O31" s="12">
        <v>312.60000000000002</v>
      </c>
      <c r="P31" s="12">
        <v>3.4</v>
      </c>
      <c r="Q31" s="13">
        <f t="shared" si="0"/>
        <v>-0.76603894031280761</v>
      </c>
      <c r="R31" s="13">
        <f t="shared" si="1"/>
        <v>-6.4155761251197045</v>
      </c>
      <c r="S31" s="14">
        <v>-0.63</v>
      </c>
      <c r="U31" s="12"/>
      <c r="V31" s="12"/>
      <c r="W31" s="12"/>
      <c r="X31" s="12"/>
      <c r="Y31" s="12"/>
      <c r="Z31" s="12"/>
      <c r="AA31" s="12"/>
      <c r="AB31" s="12"/>
      <c r="AC31" s="15"/>
    </row>
    <row r="32" spans="1:29" x14ac:dyDescent="0.2">
      <c r="A32" s="45" t="s">
        <v>647</v>
      </c>
      <c r="B32" s="46">
        <v>0.80498000000000003</v>
      </c>
      <c r="C32" s="47">
        <v>0.35476000000000002</v>
      </c>
      <c r="D32" s="47">
        <v>6.6899999999999998E-3</v>
      </c>
      <c r="E32" s="47">
        <v>5.0099999999999999E-2</v>
      </c>
      <c r="F32" s="47">
        <v>5.8E-4</v>
      </c>
      <c r="G32" s="47">
        <v>5.1389999999999998E-2</v>
      </c>
      <c r="H32" s="47">
        <v>9.6000000000000002E-4</v>
      </c>
      <c r="I32" s="12">
        <v>308.3</v>
      </c>
      <c r="J32" s="12">
        <v>5</v>
      </c>
      <c r="K32" s="12">
        <v>315.10000000000002</v>
      </c>
      <c r="L32" s="12">
        <v>3.7</v>
      </c>
      <c r="M32" s="12">
        <v>257.8</v>
      </c>
      <c r="N32" s="12">
        <v>44.7</v>
      </c>
      <c r="O32" s="12">
        <v>313.10000000000002</v>
      </c>
      <c r="P32" s="12">
        <v>3.3</v>
      </c>
      <c r="Q32" s="13">
        <f t="shared" si="0"/>
        <v>-2.1580450650587113</v>
      </c>
      <c r="R32" s="13">
        <f t="shared" si="1"/>
        <v>-18.18470326880356</v>
      </c>
      <c r="S32" s="14">
        <v>-1.8</v>
      </c>
      <c r="U32" s="12"/>
      <c r="V32" s="12"/>
      <c r="W32" s="12"/>
      <c r="X32" s="12"/>
      <c r="Y32" s="12"/>
      <c r="Z32" s="12"/>
      <c r="AA32" s="12"/>
      <c r="AB32" s="12"/>
      <c r="AC32" s="15"/>
    </row>
    <row r="33" spans="1:29" x14ac:dyDescent="0.2">
      <c r="A33" s="45" t="s">
        <v>645</v>
      </c>
      <c r="B33" s="46">
        <v>0.58133999999999997</v>
      </c>
      <c r="C33" s="47">
        <v>0.3569</v>
      </c>
      <c r="D33" s="47">
        <v>7.4999999999999997E-3</v>
      </c>
      <c r="E33" s="47">
        <v>5.0540000000000002E-2</v>
      </c>
      <c r="F33" s="47">
        <v>5.9999999999999995E-4</v>
      </c>
      <c r="G33" s="47">
        <v>5.1240000000000001E-2</v>
      </c>
      <c r="H33" s="47">
        <v>1.07E-3</v>
      </c>
      <c r="I33" s="12">
        <v>309.89999999999998</v>
      </c>
      <c r="J33" s="12">
        <v>5.6</v>
      </c>
      <c r="K33" s="12">
        <v>317.60000000000002</v>
      </c>
      <c r="L33" s="12">
        <v>3.7</v>
      </c>
      <c r="M33" s="12">
        <v>248.8</v>
      </c>
      <c r="N33" s="12">
        <v>49.5</v>
      </c>
      <c r="O33" s="12">
        <v>315.7</v>
      </c>
      <c r="P33" s="12">
        <v>3.4</v>
      </c>
      <c r="Q33" s="13">
        <f t="shared" si="0"/>
        <v>-2.4244332493702947</v>
      </c>
      <c r="R33" s="13">
        <f t="shared" si="1"/>
        <v>-21.662468513853906</v>
      </c>
      <c r="S33" s="14">
        <v>-2.2000000000000002</v>
      </c>
      <c r="U33" s="12"/>
      <c r="V33" s="12"/>
      <c r="W33" s="12"/>
      <c r="X33" s="12"/>
      <c r="Y33" s="12"/>
      <c r="Z33" s="12"/>
      <c r="AA33" s="12"/>
      <c r="AB33" s="12"/>
      <c r="AC33" s="15"/>
    </row>
    <row r="34" spans="1:29" x14ac:dyDescent="0.2">
      <c r="A34" s="45" t="s">
        <v>714</v>
      </c>
      <c r="B34" s="46">
        <v>0.48859000000000002</v>
      </c>
      <c r="C34" s="47">
        <v>0.36630000000000001</v>
      </c>
      <c r="D34" s="47">
        <v>8.5299999999999994E-3</v>
      </c>
      <c r="E34" s="47">
        <v>4.9419999999999999E-2</v>
      </c>
      <c r="F34" s="47">
        <v>5.9000000000000003E-4</v>
      </c>
      <c r="G34" s="47">
        <v>5.3780000000000001E-2</v>
      </c>
      <c r="H34" s="47">
        <v>1.2600000000000001E-3</v>
      </c>
      <c r="I34" s="12">
        <v>316.89999999999998</v>
      </c>
      <c r="J34" s="12">
        <v>6.3</v>
      </c>
      <c r="K34" s="12">
        <v>310.8</v>
      </c>
      <c r="L34" s="12">
        <v>3.7</v>
      </c>
      <c r="M34" s="12">
        <v>361.7</v>
      </c>
      <c r="N34" s="12">
        <v>54.5</v>
      </c>
      <c r="O34" s="12">
        <v>312.10000000000002</v>
      </c>
      <c r="P34" s="12">
        <v>3.4</v>
      </c>
      <c r="Q34" s="13">
        <f t="shared" si="0"/>
        <v>1.9626769626769569</v>
      </c>
      <c r="R34" s="13">
        <f t="shared" si="1"/>
        <v>16.377091377091379</v>
      </c>
      <c r="S34" s="14">
        <v>1.6</v>
      </c>
      <c r="U34" s="12"/>
      <c r="V34" s="12"/>
      <c r="W34" s="12"/>
      <c r="X34" s="12"/>
      <c r="Y34" s="12"/>
      <c r="Z34" s="12"/>
      <c r="AA34" s="12"/>
      <c r="AB34" s="12"/>
      <c r="AC34" s="15"/>
    </row>
    <row r="35" spans="1:29" x14ac:dyDescent="0.2">
      <c r="A35" s="45" t="s">
        <v>707</v>
      </c>
      <c r="B35" s="46">
        <v>0.84770999999999996</v>
      </c>
      <c r="C35" s="47">
        <v>0.3599</v>
      </c>
      <c r="D35" s="47">
        <v>5.7499999999999999E-3</v>
      </c>
      <c r="E35" s="47">
        <v>4.9119999999999997E-2</v>
      </c>
      <c r="F35" s="47">
        <v>5.5999999999999995E-4</v>
      </c>
      <c r="G35" s="47">
        <v>5.3159999999999999E-2</v>
      </c>
      <c r="H35" s="47">
        <v>8.3000000000000001E-4</v>
      </c>
      <c r="I35" s="12">
        <v>312.10000000000002</v>
      </c>
      <c r="J35" s="12">
        <v>4.3</v>
      </c>
      <c r="K35" s="12">
        <v>309</v>
      </c>
      <c r="L35" s="12">
        <v>3.7</v>
      </c>
      <c r="M35" s="12">
        <v>336.3</v>
      </c>
      <c r="N35" s="12">
        <v>34.1</v>
      </c>
      <c r="O35" s="12">
        <v>310.10000000000002</v>
      </c>
      <c r="P35" s="12">
        <v>3.4</v>
      </c>
      <c r="Q35" s="13">
        <f t="shared" si="0"/>
        <v>1.0032362459547084</v>
      </c>
      <c r="R35" s="13">
        <f t="shared" si="1"/>
        <v>8.8349514563106801</v>
      </c>
      <c r="S35" s="14">
        <v>0.83</v>
      </c>
      <c r="U35" s="12"/>
      <c r="V35" s="12"/>
      <c r="W35" s="12"/>
      <c r="X35" s="12"/>
      <c r="Y35" s="12"/>
      <c r="Z35" s="12"/>
      <c r="AA35" s="12"/>
      <c r="AB35" s="12"/>
      <c r="AC35" s="15"/>
    </row>
    <row r="36" spans="1:29" x14ac:dyDescent="0.2">
      <c r="A36" s="45" t="s">
        <v>723</v>
      </c>
      <c r="B36" s="46">
        <v>0.48415999999999998</v>
      </c>
      <c r="C36" s="47">
        <v>0.38522000000000001</v>
      </c>
      <c r="D36" s="47">
        <v>6.6100000000000004E-3</v>
      </c>
      <c r="E36" s="47">
        <v>4.9979999999999997E-2</v>
      </c>
      <c r="F36" s="47">
        <v>5.6999999999999998E-4</v>
      </c>
      <c r="G36" s="47">
        <v>5.5930000000000001E-2</v>
      </c>
      <c r="H36" s="47">
        <v>9.5E-4</v>
      </c>
      <c r="I36" s="12">
        <v>330.9</v>
      </c>
      <c r="J36" s="12">
        <v>4.8</v>
      </c>
      <c r="K36" s="12">
        <v>314.5</v>
      </c>
      <c r="L36" s="12">
        <v>3.7</v>
      </c>
      <c r="M36" s="12">
        <v>447.4</v>
      </c>
      <c r="N36" s="12">
        <v>39.799999999999997</v>
      </c>
      <c r="O36" s="12">
        <v>319.60000000000002</v>
      </c>
      <c r="P36" s="12">
        <v>3.3</v>
      </c>
      <c r="Q36" s="13">
        <f t="shared" si="0"/>
        <v>5.214626391096977</v>
      </c>
      <c r="R36" s="13">
        <f t="shared" si="1"/>
        <v>42.257551669316371</v>
      </c>
      <c r="S36" s="14">
        <v>4.0999999999999996</v>
      </c>
      <c r="U36" s="12"/>
      <c r="V36" s="12"/>
      <c r="W36" s="12"/>
      <c r="X36" s="12"/>
      <c r="Y36" s="12"/>
      <c r="Z36" s="12"/>
      <c r="AA36" s="12"/>
      <c r="AB36" s="12"/>
      <c r="AC36" s="15"/>
    </row>
    <row r="37" spans="1:29" x14ac:dyDescent="0.2">
      <c r="A37" s="45" t="s">
        <v>696</v>
      </c>
      <c r="B37" s="46">
        <v>0.71353999999999995</v>
      </c>
      <c r="C37" s="47">
        <v>0.36103000000000002</v>
      </c>
      <c r="D37" s="47">
        <v>6.0200000000000002E-3</v>
      </c>
      <c r="E37" s="47">
        <v>4.9500000000000002E-2</v>
      </c>
      <c r="F37" s="47">
        <v>5.6999999999999998E-4</v>
      </c>
      <c r="G37" s="47">
        <v>5.2929999999999998E-2</v>
      </c>
      <c r="H37" s="47">
        <v>8.7000000000000001E-4</v>
      </c>
      <c r="I37" s="12">
        <v>313</v>
      </c>
      <c r="J37" s="12">
        <v>4.5</v>
      </c>
      <c r="K37" s="12">
        <v>311.5</v>
      </c>
      <c r="L37" s="12">
        <v>3.7</v>
      </c>
      <c r="M37" s="12">
        <v>323.5</v>
      </c>
      <c r="N37" s="12">
        <v>38.6</v>
      </c>
      <c r="O37" s="12">
        <v>312</v>
      </c>
      <c r="P37" s="12">
        <v>3.3</v>
      </c>
      <c r="Q37" s="13">
        <f t="shared" si="0"/>
        <v>0.48154093097914075</v>
      </c>
      <c r="R37" s="13">
        <f t="shared" si="1"/>
        <v>3.8523274478330594</v>
      </c>
      <c r="S37" s="14">
        <v>0.36</v>
      </c>
      <c r="U37" s="12"/>
      <c r="V37" s="12"/>
      <c r="W37" s="12"/>
      <c r="X37" s="12"/>
      <c r="Y37" s="12"/>
      <c r="Z37" s="12"/>
      <c r="AA37" s="12"/>
      <c r="AB37" s="12"/>
      <c r="AC37" s="15"/>
    </row>
    <row r="38" spans="1:29" x14ac:dyDescent="0.2">
      <c r="A38" s="45" t="s">
        <v>640</v>
      </c>
      <c r="B38" s="46">
        <v>0.47828999999999999</v>
      </c>
      <c r="C38" s="47">
        <v>0.35278999999999999</v>
      </c>
      <c r="D38" s="47">
        <v>7.5700000000000003E-3</v>
      </c>
      <c r="E38" s="47">
        <v>5.0630000000000001E-2</v>
      </c>
      <c r="F38" s="47">
        <v>5.9999999999999995E-4</v>
      </c>
      <c r="G38" s="47">
        <v>5.0560000000000001E-2</v>
      </c>
      <c r="H38" s="47">
        <v>1.08E-3</v>
      </c>
      <c r="I38" s="12">
        <v>306.8</v>
      </c>
      <c r="J38" s="12">
        <v>5.7</v>
      </c>
      <c r="K38" s="12">
        <v>318.2</v>
      </c>
      <c r="L38" s="12">
        <v>3.7</v>
      </c>
      <c r="M38" s="12">
        <v>221.6</v>
      </c>
      <c r="N38" s="12">
        <v>50.3</v>
      </c>
      <c r="O38" s="12">
        <v>315.5</v>
      </c>
      <c r="P38" s="12">
        <v>3.4</v>
      </c>
      <c r="Q38" s="13">
        <f t="shared" si="0"/>
        <v>-3.5826524198617204</v>
      </c>
      <c r="R38" s="13">
        <f t="shared" si="1"/>
        <v>-30.358265241986171</v>
      </c>
      <c r="S38" s="14">
        <v>-3.1</v>
      </c>
      <c r="U38" s="12"/>
      <c r="V38" s="12"/>
      <c r="W38" s="12"/>
      <c r="X38" s="12"/>
      <c r="Y38" s="12"/>
      <c r="Z38" s="12"/>
      <c r="AA38" s="12"/>
      <c r="AB38" s="12"/>
      <c r="AC38" s="15"/>
    </row>
    <row r="39" spans="1:29" x14ac:dyDescent="0.2">
      <c r="A39" s="45" t="s">
        <v>715</v>
      </c>
      <c r="B39" s="46">
        <v>0.46764</v>
      </c>
      <c r="C39" s="47">
        <v>0.37046000000000001</v>
      </c>
      <c r="D39" s="47">
        <v>8.26E-3</v>
      </c>
      <c r="E39" s="47">
        <v>4.9889999999999997E-2</v>
      </c>
      <c r="F39" s="47">
        <v>5.9999999999999995E-4</v>
      </c>
      <c r="G39" s="47">
        <v>5.3879999999999997E-2</v>
      </c>
      <c r="H39" s="47">
        <v>1.1999999999999999E-3</v>
      </c>
      <c r="I39" s="12">
        <v>320</v>
      </c>
      <c r="J39" s="12">
        <v>6.1</v>
      </c>
      <c r="K39" s="12">
        <v>313.89999999999998</v>
      </c>
      <c r="L39" s="12">
        <v>3.7</v>
      </c>
      <c r="M39" s="12">
        <v>365.9</v>
      </c>
      <c r="N39" s="12">
        <v>50.2</v>
      </c>
      <c r="O39" s="12">
        <v>315</v>
      </c>
      <c r="P39" s="12">
        <v>3.5</v>
      </c>
      <c r="Q39" s="13">
        <f t="shared" ref="Q39:Q70" si="2">100*(I39/K39-1)</f>
        <v>1.943294042688759</v>
      </c>
      <c r="R39" s="13">
        <f t="shared" ref="R39:R70" si="3">100*(M39/K39-1)</f>
        <v>16.565785281936929</v>
      </c>
      <c r="S39" s="14">
        <v>1.7</v>
      </c>
      <c r="U39" s="12"/>
      <c r="V39" s="12"/>
      <c r="W39" s="12"/>
      <c r="X39" s="12"/>
      <c r="Y39" s="12"/>
      <c r="Z39" s="12"/>
      <c r="AA39" s="12"/>
      <c r="AB39" s="12"/>
      <c r="AC39" s="15"/>
    </row>
    <row r="40" spans="1:29" x14ac:dyDescent="0.2">
      <c r="A40" s="45" t="s">
        <v>654</v>
      </c>
      <c r="B40" s="46">
        <v>0.52995000000000003</v>
      </c>
      <c r="C40" s="47">
        <v>0.35110999999999998</v>
      </c>
      <c r="D40" s="47">
        <v>6.5399999999999998E-3</v>
      </c>
      <c r="E40" s="47">
        <v>4.931E-2</v>
      </c>
      <c r="F40" s="47">
        <v>5.6999999999999998E-4</v>
      </c>
      <c r="G40" s="47">
        <v>5.1670000000000001E-2</v>
      </c>
      <c r="H40" s="47">
        <v>9.5E-4</v>
      </c>
      <c r="I40" s="12">
        <v>305.5</v>
      </c>
      <c r="J40" s="12">
        <v>4.9000000000000004</v>
      </c>
      <c r="K40" s="12">
        <v>310.2</v>
      </c>
      <c r="L40" s="12">
        <v>3.7</v>
      </c>
      <c r="M40" s="12">
        <v>271.10000000000002</v>
      </c>
      <c r="N40" s="12">
        <v>44.3</v>
      </c>
      <c r="O40" s="12">
        <v>308.7</v>
      </c>
      <c r="P40" s="12">
        <v>3.3</v>
      </c>
      <c r="Q40" s="13">
        <f t="shared" si="2"/>
        <v>-1.5151515151515138</v>
      </c>
      <c r="R40" s="13">
        <f t="shared" si="3"/>
        <v>-12.604771115409408</v>
      </c>
      <c r="S40" s="14">
        <v>-1.2</v>
      </c>
      <c r="U40" s="12"/>
      <c r="V40" s="12"/>
      <c r="W40" s="12"/>
      <c r="X40" s="12"/>
      <c r="Y40" s="12"/>
      <c r="Z40" s="12"/>
      <c r="AA40" s="12"/>
      <c r="AB40" s="12"/>
      <c r="AC40" s="15"/>
    </row>
    <row r="41" spans="1:29" x14ac:dyDescent="0.2">
      <c r="A41" s="45" t="s">
        <v>642</v>
      </c>
      <c r="B41" s="46">
        <v>0.58120000000000005</v>
      </c>
      <c r="C41" s="47">
        <v>0.34899000000000002</v>
      </c>
      <c r="D41" s="47">
        <v>1.0449999999999999E-2</v>
      </c>
      <c r="E41" s="47">
        <v>4.99E-2</v>
      </c>
      <c r="F41" s="47">
        <v>6.4000000000000005E-4</v>
      </c>
      <c r="G41" s="47">
        <v>5.076E-2</v>
      </c>
      <c r="H41" s="47">
        <v>1.5399999999999999E-3</v>
      </c>
      <c r="I41" s="12">
        <v>304</v>
      </c>
      <c r="J41" s="12">
        <v>7.9</v>
      </c>
      <c r="K41" s="12">
        <v>313.89999999999998</v>
      </c>
      <c r="L41" s="12">
        <v>3.7</v>
      </c>
      <c r="M41" s="12">
        <v>230.7</v>
      </c>
      <c r="N41" s="12">
        <v>68.2</v>
      </c>
      <c r="O41" s="12">
        <v>312.89999999999998</v>
      </c>
      <c r="P41" s="12">
        <v>3.6</v>
      </c>
      <c r="Q41" s="13">
        <f t="shared" si="2"/>
        <v>-3.1538706594456789</v>
      </c>
      <c r="R41" s="13">
        <f t="shared" si="3"/>
        <v>-26.505256451099079</v>
      </c>
      <c r="S41" s="14">
        <v>-2.8</v>
      </c>
      <c r="U41" s="12"/>
      <c r="V41" s="12"/>
      <c r="W41" s="12"/>
      <c r="X41" s="12"/>
      <c r="Y41" s="12"/>
      <c r="Z41" s="12"/>
      <c r="AA41" s="12"/>
      <c r="AB41" s="12"/>
      <c r="AC41" s="15"/>
    </row>
    <row r="42" spans="1:29" x14ac:dyDescent="0.2">
      <c r="A42" s="45" t="s">
        <v>709</v>
      </c>
      <c r="B42" s="46">
        <v>0.84119999999999995</v>
      </c>
      <c r="C42" s="47">
        <v>0.36931000000000003</v>
      </c>
      <c r="D42" s="47">
        <v>7.5900000000000004E-3</v>
      </c>
      <c r="E42" s="47">
        <v>5.008E-2</v>
      </c>
      <c r="F42" s="47">
        <v>5.9000000000000003E-4</v>
      </c>
      <c r="G42" s="47">
        <v>5.3519999999999998E-2</v>
      </c>
      <c r="H42" s="47">
        <v>1.1000000000000001E-3</v>
      </c>
      <c r="I42" s="12">
        <v>319.10000000000002</v>
      </c>
      <c r="J42" s="12">
        <v>5.6</v>
      </c>
      <c r="K42" s="12">
        <v>315.10000000000002</v>
      </c>
      <c r="L42" s="12">
        <v>3.7</v>
      </c>
      <c r="M42" s="12">
        <v>349</v>
      </c>
      <c r="N42" s="12">
        <v>46.5</v>
      </c>
      <c r="O42" s="12">
        <v>316</v>
      </c>
      <c r="P42" s="12">
        <v>3.4</v>
      </c>
      <c r="Q42" s="13">
        <f t="shared" si="2"/>
        <v>1.2694382735639387</v>
      </c>
      <c r="R42" s="13">
        <f t="shared" si="3"/>
        <v>10.758489368454448</v>
      </c>
      <c r="S42" s="14">
        <v>1.1000000000000001</v>
      </c>
      <c r="U42" s="12"/>
      <c r="V42" s="12"/>
      <c r="W42" s="12"/>
      <c r="X42" s="12"/>
      <c r="Y42" s="12"/>
      <c r="Z42" s="12"/>
      <c r="AA42" s="12"/>
      <c r="AB42" s="12"/>
      <c r="AC42" s="15"/>
    </row>
    <row r="43" spans="1:29" x14ac:dyDescent="0.2">
      <c r="A43" s="45" t="s">
        <v>684</v>
      </c>
      <c r="B43" s="46">
        <v>0.68355999999999995</v>
      </c>
      <c r="C43" s="47">
        <v>0.36335000000000001</v>
      </c>
      <c r="D43" s="47">
        <v>7.2399999999999999E-3</v>
      </c>
      <c r="E43" s="47">
        <v>5.008E-2</v>
      </c>
      <c r="F43" s="47">
        <v>5.9000000000000003E-4</v>
      </c>
      <c r="G43" s="47">
        <v>5.2650000000000002E-2</v>
      </c>
      <c r="H43" s="47">
        <v>1.0499999999999999E-3</v>
      </c>
      <c r="I43" s="12">
        <v>314.8</v>
      </c>
      <c r="J43" s="12">
        <v>5.4</v>
      </c>
      <c r="K43" s="12">
        <v>315.10000000000002</v>
      </c>
      <c r="L43" s="12">
        <v>3.7</v>
      </c>
      <c r="M43" s="12">
        <v>314.89999999999998</v>
      </c>
      <c r="N43" s="12">
        <v>47.5</v>
      </c>
      <c r="O43" s="12">
        <v>315</v>
      </c>
      <c r="P43" s="12">
        <v>3.3</v>
      </c>
      <c r="Q43" s="13">
        <f t="shared" si="2"/>
        <v>-9.5207870517299842E-2</v>
      </c>
      <c r="R43" s="13">
        <f t="shared" si="3"/>
        <v>-6.3471913678214698E-2</v>
      </c>
      <c r="S43" s="14">
        <v>-2.5999999999999999E-2</v>
      </c>
      <c r="U43" s="12"/>
      <c r="V43" s="12"/>
      <c r="W43" s="12"/>
      <c r="X43" s="12"/>
      <c r="Y43" s="12"/>
      <c r="Z43" s="12"/>
      <c r="AA43" s="12"/>
      <c r="AB43" s="12"/>
      <c r="AC43" s="15"/>
    </row>
    <row r="44" spans="1:29" x14ac:dyDescent="0.2">
      <c r="A44" s="45" t="s">
        <v>702</v>
      </c>
      <c r="B44" s="46">
        <v>0.44320999999999999</v>
      </c>
      <c r="C44" s="47">
        <v>0.35971999999999998</v>
      </c>
      <c r="D44" s="47">
        <v>6.4799999999999996E-3</v>
      </c>
      <c r="E44" s="47">
        <v>4.9239999999999999E-2</v>
      </c>
      <c r="F44" s="47">
        <v>5.6999999999999998E-4</v>
      </c>
      <c r="G44" s="47">
        <v>5.3019999999999998E-2</v>
      </c>
      <c r="H44" s="47">
        <v>9.5E-4</v>
      </c>
      <c r="I44" s="12">
        <v>312</v>
      </c>
      <c r="J44" s="12">
        <v>4.9000000000000004</v>
      </c>
      <c r="K44" s="12">
        <v>309.60000000000002</v>
      </c>
      <c r="L44" s="12">
        <v>3.7</v>
      </c>
      <c r="M44" s="12">
        <v>327.8</v>
      </c>
      <c r="N44" s="12">
        <v>42.8</v>
      </c>
      <c r="O44" s="12">
        <v>310.39999999999998</v>
      </c>
      <c r="P44" s="12">
        <v>3.3</v>
      </c>
      <c r="Q44" s="13">
        <f t="shared" si="2"/>
        <v>0.77519379844961378</v>
      </c>
      <c r="R44" s="13">
        <f t="shared" si="3"/>
        <v>5.878552971576223</v>
      </c>
      <c r="S44" s="14">
        <v>0.55000000000000004</v>
      </c>
      <c r="U44" s="12"/>
      <c r="V44" s="12"/>
      <c r="W44" s="12"/>
      <c r="X44" s="12"/>
      <c r="Y44" s="12"/>
      <c r="Z44" s="12"/>
      <c r="AA44" s="12"/>
      <c r="AB44" s="12"/>
      <c r="AC44" s="15"/>
    </row>
    <row r="45" spans="1:29" x14ac:dyDescent="0.2">
      <c r="A45" s="45" t="s">
        <v>653</v>
      </c>
      <c r="B45" s="46">
        <v>0.56977</v>
      </c>
      <c r="C45" s="47">
        <v>0.35554999999999998</v>
      </c>
      <c r="D45" s="47">
        <v>8.0400000000000003E-3</v>
      </c>
      <c r="E45" s="47">
        <v>4.9860000000000002E-2</v>
      </c>
      <c r="F45" s="47">
        <v>5.9999999999999995E-4</v>
      </c>
      <c r="G45" s="47">
        <v>5.1749999999999997E-2</v>
      </c>
      <c r="H45" s="47">
        <v>1.17E-3</v>
      </c>
      <c r="I45" s="12">
        <v>308.89999999999998</v>
      </c>
      <c r="J45" s="12">
        <v>6</v>
      </c>
      <c r="K45" s="12">
        <v>313.89999999999998</v>
      </c>
      <c r="L45" s="12">
        <v>3.7</v>
      </c>
      <c r="M45" s="12">
        <v>275.60000000000002</v>
      </c>
      <c r="N45" s="12">
        <v>53.1</v>
      </c>
      <c r="O45" s="12">
        <v>312.8</v>
      </c>
      <c r="P45" s="12">
        <v>3.4</v>
      </c>
      <c r="Q45" s="13">
        <f t="shared" si="2"/>
        <v>-1.5928639694170132</v>
      </c>
      <c r="R45" s="13">
        <f t="shared" si="3"/>
        <v>-12.201338005734296</v>
      </c>
      <c r="S45" s="14">
        <v>-1.2</v>
      </c>
      <c r="U45" s="12"/>
      <c r="V45" s="12"/>
      <c r="W45" s="12"/>
      <c r="X45" s="12"/>
      <c r="Y45" s="12"/>
      <c r="Z45" s="12"/>
      <c r="AA45" s="12"/>
      <c r="AB45" s="12"/>
      <c r="AC45" s="15"/>
    </row>
    <row r="46" spans="1:29" x14ac:dyDescent="0.2">
      <c r="A46" s="45" t="s">
        <v>677</v>
      </c>
      <c r="B46" s="46">
        <v>0.69018000000000002</v>
      </c>
      <c r="C46" s="47">
        <v>0.35727999999999999</v>
      </c>
      <c r="D46" s="47">
        <v>6.79E-3</v>
      </c>
      <c r="E46" s="47">
        <v>4.947E-2</v>
      </c>
      <c r="F46" s="47">
        <v>5.6999999999999998E-4</v>
      </c>
      <c r="G46" s="47">
        <v>5.2409999999999998E-2</v>
      </c>
      <c r="H46" s="47">
        <v>9.8999999999999999E-4</v>
      </c>
      <c r="I46" s="12">
        <v>310.2</v>
      </c>
      <c r="J46" s="12">
        <v>5.0999999999999996</v>
      </c>
      <c r="K46" s="12">
        <v>311.5</v>
      </c>
      <c r="L46" s="12">
        <v>3.7</v>
      </c>
      <c r="M46" s="12">
        <v>301.89999999999998</v>
      </c>
      <c r="N46" s="12">
        <v>43.5</v>
      </c>
      <c r="O46" s="12">
        <v>311.10000000000002</v>
      </c>
      <c r="P46" s="12">
        <v>3.4</v>
      </c>
      <c r="Q46" s="13">
        <f t="shared" si="2"/>
        <v>-0.41733547351525679</v>
      </c>
      <c r="R46" s="13">
        <f t="shared" si="3"/>
        <v>-3.081861958266463</v>
      </c>
      <c r="S46" s="14">
        <v>-0.3</v>
      </c>
      <c r="U46" s="12"/>
      <c r="V46" s="12"/>
      <c r="W46" s="12"/>
      <c r="X46" s="12"/>
      <c r="Y46" s="12"/>
      <c r="Z46" s="12"/>
      <c r="AA46" s="12"/>
      <c r="AB46" s="12"/>
      <c r="AC46" s="15"/>
    </row>
    <row r="47" spans="1:29" x14ac:dyDescent="0.2">
      <c r="A47" s="45" t="s">
        <v>662</v>
      </c>
      <c r="B47" s="46">
        <v>0.72001999999999999</v>
      </c>
      <c r="C47" s="47">
        <v>0.35660999999999998</v>
      </c>
      <c r="D47" s="47">
        <v>6.3699999999999998E-3</v>
      </c>
      <c r="E47" s="47">
        <v>4.9790000000000001E-2</v>
      </c>
      <c r="F47" s="47">
        <v>5.6999999999999998E-4</v>
      </c>
      <c r="G47" s="47">
        <v>5.1970000000000002E-2</v>
      </c>
      <c r="H47" s="47">
        <v>9.2000000000000003E-4</v>
      </c>
      <c r="I47" s="12">
        <v>309.7</v>
      </c>
      <c r="J47" s="12">
        <v>4.8</v>
      </c>
      <c r="K47" s="12">
        <v>313.3</v>
      </c>
      <c r="L47" s="12">
        <v>3.7</v>
      </c>
      <c r="M47" s="12">
        <v>284.39999999999998</v>
      </c>
      <c r="N47" s="12">
        <v>39.6</v>
      </c>
      <c r="O47" s="12">
        <v>312.2</v>
      </c>
      <c r="P47" s="12">
        <v>3.4</v>
      </c>
      <c r="Q47" s="13">
        <f t="shared" si="2"/>
        <v>-1.1490584104692059</v>
      </c>
      <c r="R47" s="13">
        <f t="shared" si="3"/>
        <v>-9.2243855729333024</v>
      </c>
      <c r="S47" s="14">
        <v>-0.89</v>
      </c>
      <c r="U47" s="12"/>
      <c r="V47" s="12"/>
      <c r="W47" s="12"/>
      <c r="X47" s="12"/>
      <c r="Y47" s="12"/>
      <c r="Z47" s="12"/>
      <c r="AA47" s="12"/>
      <c r="AB47" s="12"/>
      <c r="AC47" s="15"/>
    </row>
    <row r="48" spans="1:29" x14ac:dyDescent="0.2">
      <c r="A48" s="45" t="s">
        <v>699</v>
      </c>
      <c r="B48" s="46">
        <v>0.56000000000000005</v>
      </c>
      <c r="C48" s="47">
        <v>0.36437999999999998</v>
      </c>
      <c r="D48" s="47">
        <v>8.09E-3</v>
      </c>
      <c r="E48" s="47">
        <v>4.9860000000000002E-2</v>
      </c>
      <c r="F48" s="47">
        <v>5.9000000000000003E-4</v>
      </c>
      <c r="G48" s="47">
        <v>5.3039999999999997E-2</v>
      </c>
      <c r="H48" s="47">
        <v>1.1800000000000001E-3</v>
      </c>
      <c r="I48" s="12">
        <v>315.5</v>
      </c>
      <c r="J48" s="12">
        <v>6</v>
      </c>
      <c r="K48" s="12">
        <v>313.89999999999998</v>
      </c>
      <c r="L48" s="12">
        <v>3.7</v>
      </c>
      <c r="M48" s="12">
        <v>327.8</v>
      </c>
      <c r="N48" s="12">
        <v>51.4</v>
      </c>
      <c r="O48" s="12">
        <v>314.2</v>
      </c>
      <c r="P48" s="12">
        <v>3.4</v>
      </c>
      <c r="Q48" s="13">
        <f t="shared" si="2"/>
        <v>0.50971647021345046</v>
      </c>
      <c r="R48" s="13">
        <f t="shared" si="3"/>
        <v>4.4281618349792939</v>
      </c>
      <c r="S48" s="14">
        <v>0.45</v>
      </c>
      <c r="U48" s="12"/>
      <c r="V48" s="12"/>
      <c r="W48" s="12"/>
      <c r="X48" s="12"/>
      <c r="Y48" s="12"/>
      <c r="Z48" s="12"/>
      <c r="AA48" s="12"/>
      <c r="AB48" s="12"/>
      <c r="AC48" s="15"/>
    </row>
    <row r="49" spans="1:29" x14ac:dyDescent="0.2">
      <c r="A49" s="45" t="s">
        <v>646</v>
      </c>
      <c r="B49" s="46">
        <v>0.85304000000000002</v>
      </c>
      <c r="C49" s="47">
        <v>0.34958</v>
      </c>
      <c r="D49" s="47">
        <v>6.7099999999999998E-3</v>
      </c>
      <c r="E49" s="47">
        <v>4.9630000000000001E-2</v>
      </c>
      <c r="F49" s="47">
        <v>5.8E-4</v>
      </c>
      <c r="G49" s="47">
        <v>5.1119999999999999E-2</v>
      </c>
      <c r="H49" s="47">
        <v>9.7999999999999997E-4</v>
      </c>
      <c r="I49" s="12">
        <v>304.39999999999998</v>
      </c>
      <c r="J49" s="12">
        <v>5</v>
      </c>
      <c r="K49" s="12">
        <v>312.10000000000002</v>
      </c>
      <c r="L49" s="12">
        <v>3.7</v>
      </c>
      <c r="M49" s="12">
        <v>244.3</v>
      </c>
      <c r="N49" s="12">
        <v>45.1</v>
      </c>
      <c r="O49" s="12">
        <v>309.8</v>
      </c>
      <c r="P49" s="12">
        <v>3.3</v>
      </c>
      <c r="Q49" s="13">
        <f t="shared" si="2"/>
        <v>-2.467157962191624</v>
      </c>
      <c r="R49" s="13">
        <f t="shared" si="3"/>
        <v>-21.723806472284522</v>
      </c>
      <c r="S49" s="14">
        <v>-2.1</v>
      </c>
      <c r="U49" s="12"/>
      <c r="V49" s="12"/>
      <c r="W49" s="12"/>
      <c r="X49" s="12"/>
      <c r="Y49" s="12"/>
      <c r="Z49" s="12"/>
      <c r="AA49" s="12"/>
      <c r="AB49" s="12"/>
      <c r="AC49" s="15"/>
    </row>
    <row r="50" spans="1:29" x14ac:dyDescent="0.2">
      <c r="A50" s="45" t="s">
        <v>703</v>
      </c>
      <c r="B50" s="46">
        <v>0.51600000000000001</v>
      </c>
      <c r="C50" s="47">
        <v>0.36719000000000002</v>
      </c>
      <c r="D50" s="47">
        <v>6.3699999999999998E-3</v>
      </c>
      <c r="E50" s="47">
        <v>5.0110000000000002E-2</v>
      </c>
      <c r="F50" s="47">
        <v>5.6999999999999998E-4</v>
      </c>
      <c r="G50" s="47">
        <v>5.3179999999999998E-2</v>
      </c>
      <c r="H50" s="47">
        <v>9.1E-4</v>
      </c>
      <c r="I50" s="12">
        <v>317.60000000000002</v>
      </c>
      <c r="J50" s="12">
        <v>4.8</v>
      </c>
      <c r="K50" s="12">
        <v>315.10000000000002</v>
      </c>
      <c r="L50" s="12">
        <v>3.7</v>
      </c>
      <c r="M50" s="12">
        <v>336.3</v>
      </c>
      <c r="N50" s="12">
        <v>38.299999999999997</v>
      </c>
      <c r="O50" s="12">
        <v>315.89999999999998</v>
      </c>
      <c r="P50" s="12">
        <v>3.4</v>
      </c>
      <c r="Q50" s="13">
        <f t="shared" si="2"/>
        <v>0.79339892097747278</v>
      </c>
      <c r="R50" s="13">
        <f t="shared" si="3"/>
        <v>6.728022849888915</v>
      </c>
      <c r="S50" s="14">
        <v>0.66</v>
      </c>
      <c r="U50" s="12"/>
      <c r="V50" s="12"/>
      <c r="W50" s="12"/>
      <c r="X50" s="12"/>
      <c r="Y50" s="12"/>
      <c r="Z50" s="12"/>
      <c r="AA50" s="12"/>
      <c r="AB50" s="12"/>
      <c r="AC50" s="15"/>
    </row>
    <row r="51" spans="1:29" x14ac:dyDescent="0.2">
      <c r="A51" s="45" t="s">
        <v>710</v>
      </c>
      <c r="B51" s="46">
        <v>0.59192</v>
      </c>
      <c r="C51" s="47">
        <v>0.36498999999999998</v>
      </c>
      <c r="D51" s="47">
        <v>6.96E-3</v>
      </c>
      <c r="E51" s="47">
        <v>4.9529999999999998E-2</v>
      </c>
      <c r="F51" s="47">
        <v>5.8E-4</v>
      </c>
      <c r="G51" s="47">
        <v>5.348E-2</v>
      </c>
      <c r="H51" s="47">
        <v>1.0200000000000001E-3</v>
      </c>
      <c r="I51" s="12">
        <v>315.89999999999998</v>
      </c>
      <c r="J51" s="12">
        <v>5.2</v>
      </c>
      <c r="K51" s="12">
        <v>311.5</v>
      </c>
      <c r="L51" s="12">
        <v>3.7</v>
      </c>
      <c r="M51" s="12">
        <v>349</v>
      </c>
      <c r="N51" s="12">
        <v>42.3</v>
      </c>
      <c r="O51" s="12">
        <v>312.60000000000002</v>
      </c>
      <c r="P51" s="12">
        <v>3.5</v>
      </c>
      <c r="Q51" s="13">
        <f t="shared" si="2"/>
        <v>1.412520064205447</v>
      </c>
      <c r="R51" s="13">
        <f t="shared" si="3"/>
        <v>12.03852327447834</v>
      </c>
      <c r="S51" s="14">
        <v>1.2</v>
      </c>
      <c r="U51" s="12"/>
      <c r="V51" s="12"/>
      <c r="W51" s="12"/>
      <c r="X51" s="12"/>
      <c r="Y51" s="12"/>
      <c r="Z51" s="12"/>
      <c r="AA51" s="12"/>
      <c r="AB51" s="12"/>
      <c r="AC51" s="15"/>
    </row>
    <row r="52" spans="1:29" x14ac:dyDescent="0.2">
      <c r="A52" s="45" t="s">
        <v>651</v>
      </c>
      <c r="B52" s="46">
        <v>0.55954000000000004</v>
      </c>
      <c r="C52" s="47">
        <v>0.35225000000000001</v>
      </c>
      <c r="D52" s="47">
        <v>7.2399999999999999E-3</v>
      </c>
      <c r="E52" s="47">
        <v>4.9529999999999998E-2</v>
      </c>
      <c r="F52" s="47">
        <v>5.8E-4</v>
      </c>
      <c r="G52" s="47">
        <v>5.1619999999999999E-2</v>
      </c>
      <c r="H52" s="47">
        <v>1.06E-3</v>
      </c>
      <c r="I52" s="12">
        <v>306.39999999999998</v>
      </c>
      <c r="J52" s="12">
        <v>5.4</v>
      </c>
      <c r="K52" s="12">
        <v>311.5</v>
      </c>
      <c r="L52" s="12">
        <v>3.7</v>
      </c>
      <c r="M52" s="12">
        <v>266.7</v>
      </c>
      <c r="N52" s="12">
        <v>48.9</v>
      </c>
      <c r="O52" s="12">
        <v>310.10000000000002</v>
      </c>
      <c r="P52" s="12">
        <v>3.3</v>
      </c>
      <c r="Q52" s="13">
        <f t="shared" si="2"/>
        <v>-1.637239165329063</v>
      </c>
      <c r="R52" s="13">
        <f t="shared" si="3"/>
        <v>-14.382022471910116</v>
      </c>
      <c r="S52" s="14">
        <v>-1.4</v>
      </c>
      <c r="U52" s="12"/>
      <c r="V52" s="12"/>
      <c r="W52" s="12"/>
      <c r="X52" s="12"/>
      <c r="Y52" s="12"/>
      <c r="Z52" s="12"/>
      <c r="AA52" s="12"/>
      <c r="AB52" s="12"/>
      <c r="AC52" s="15"/>
    </row>
    <row r="53" spans="1:29" x14ac:dyDescent="0.2">
      <c r="A53" s="45" t="s">
        <v>695</v>
      </c>
      <c r="B53" s="46">
        <v>0.55740999999999996</v>
      </c>
      <c r="C53" s="47">
        <v>0.36636000000000002</v>
      </c>
      <c r="D53" s="47">
        <v>7.9399999999999991E-3</v>
      </c>
      <c r="E53" s="47">
        <v>5.0180000000000002E-2</v>
      </c>
      <c r="F53" s="47">
        <v>5.9000000000000003E-4</v>
      </c>
      <c r="G53" s="47">
        <v>5.2979999999999999E-2</v>
      </c>
      <c r="H53" s="47">
        <v>1.15E-3</v>
      </c>
      <c r="I53" s="12">
        <v>317</v>
      </c>
      <c r="J53" s="12">
        <v>5.9</v>
      </c>
      <c r="K53" s="12">
        <v>315.7</v>
      </c>
      <c r="L53" s="12">
        <v>3.7</v>
      </c>
      <c r="M53" s="12">
        <v>327.8</v>
      </c>
      <c r="N53" s="12">
        <v>51.4</v>
      </c>
      <c r="O53" s="12">
        <v>316</v>
      </c>
      <c r="P53" s="12">
        <v>3.4</v>
      </c>
      <c r="Q53" s="13">
        <f t="shared" si="2"/>
        <v>0.41178333861260352</v>
      </c>
      <c r="R53" s="13">
        <f t="shared" si="3"/>
        <v>3.832752613240431</v>
      </c>
      <c r="S53" s="14">
        <v>0.39</v>
      </c>
      <c r="U53" s="12"/>
      <c r="V53" s="12"/>
      <c r="W53" s="12"/>
      <c r="X53" s="12"/>
      <c r="Y53" s="12"/>
      <c r="Z53" s="12"/>
      <c r="AA53" s="12"/>
      <c r="AB53" s="12"/>
      <c r="AC53" s="15"/>
    </row>
    <row r="54" spans="1:29" x14ac:dyDescent="0.2">
      <c r="A54" s="45" t="s">
        <v>691</v>
      </c>
      <c r="B54" s="46">
        <v>0.78703000000000001</v>
      </c>
      <c r="C54" s="47">
        <v>0.35898000000000002</v>
      </c>
      <c r="D54" s="47">
        <v>6.3600000000000002E-3</v>
      </c>
      <c r="E54" s="47">
        <v>4.9430000000000002E-2</v>
      </c>
      <c r="F54" s="47">
        <v>5.6999999999999998E-4</v>
      </c>
      <c r="G54" s="47">
        <v>5.271E-2</v>
      </c>
      <c r="H54" s="47">
        <v>9.3000000000000005E-4</v>
      </c>
      <c r="I54" s="12">
        <v>311.5</v>
      </c>
      <c r="J54" s="12">
        <v>4.8</v>
      </c>
      <c r="K54" s="12">
        <v>310.8</v>
      </c>
      <c r="L54" s="12">
        <v>3.7</v>
      </c>
      <c r="M54" s="12">
        <v>314.89999999999998</v>
      </c>
      <c r="N54" s="12">
        <v>38.799999999999997</v>
      </c>
      <c r="O54" s="12">
        <v>311</v>
      </c>
      <c r="P54" s="12">
        <v>3.4</v>
      </c>
      <c r="Q54" s="13">
        <f t="shared" si="2"/>
        <v>0.22522522522521182</v>
      </c>
      <c r="R54" s="13">
        <f t="shared" si="3"/>
        <v>1.3191763191763073</v>
      </c>
      <c r="S54" s="14">
        <v>0.12</v>
      </c>
      <c r="U54" s="12"/>
      <c r="V54" s="12"/>
      <c r="W54" s="12"/>
      <c r="X54" s="12"/>
      <c r="Y54" s="12"/>
      <c r="Z54" s="12"/>
      <c r="AA54" s="12"/>
      <c r="AB54" s="12"/>
      <c r="AC54" s="15"/>
    </row>
    <row r="55" spans="1:29" x14ac:dyDescent="0.2">
      <c r="A55" s="45" t="s">
        <v>688</v>
      </c>
      <c r="B55" s="46">
        <v>0.63758000000000004</v>
      </c>
      <c r="C55" s="47">
        <v>0.36243999999999998</v>
      </c>
      <c r="D55" s="47">
        <v>7.0200000000000002E-3</v>
      </c>
      <c r="E55" s="47">
        <v>4.99E-2</v>
      </c>
      <c r="F55" s="47">
        <v>5.8E-4</v>
      </c>
      <c r="G55" s="47">
        <v>5.271E-2</v>
      </c>
      <c r="H55" s="47">
        <v>1.0200000000000001E-3</v>
      </c>
      <c r="I55" s="12">
        <v>314</v>
      </c>
      <c r="J55" s="12">
        <v>5.2</v>
      </c>
      <c r="K55" s="12">
        <v>313.89999999999998</v>
      </c>
      <c r="L55" s="12">
        <v>3.7</v>
      </c>
      <c r="M55" s="12">
        <v>314.89999999999998</v>
      </c>
      <c r="N55" s="12">
        <v>43.2</v>
      </c>
      <c r="O55" s="12">
        <v>313.89999999999998</v>
      </c>
      <c r="P55" s="12">
        <v>3.4</v>
      </c>
      <c r="Q55" s="13">
        <f t="shared" si="2"/>
        <v>3.1857279388347592E-2</v>
      </c>
      <c r="R55" s="13">
        <f t="shared" si="3"/>
        <v>0.31857279388340931</v>
      </c>
      <c r="S55" s="14">
        <v>3.1E-2</v>
      </c>
      <c r="U55" s="12"/>
      <c r="V55" s="12"/>
      <c r="W55" s="12"/>
      <c r="X55" s="12"/>
      <c r="Y55" s="12"/>
      <c r="Z55" s="12"/>
      <c r="AA55" s="12"/>
      <c r="AB55" s="12"/>
      <c r="AC55" s="15"/>
    </row>
    <row r="56" spans="1:29" x14ac:dyDescent="0.2">
      <c r="A56" s="45" t="s">
        <v>669</v>
      </c>
      <c r="B56" s="46">
        <v>0.74265000000000003</v>
      </c>
      <c r="C56" s="47">
        <v>0.36009000000000002</v>
      </c>
      <c r="D56" s="47">
        <v>6.9499999999999996E-3</v>
      </c>
      <c r="E56" s="47">
        <v>5.0090000000000003E-2</v>
      </c>
      <c r="F56" s="47">
        <v>5.8E-4</v>
      </c>
      <c r="G56" s="47">
        <v>5.2179999999999997E-2</v>
      </c>
      <c r="H56" s="47">
        <v>1E-3</v>
      </c>
      <c r="I56" s="12">
        <v>312.3</v>
      </c>
      <c r="J56" s="12">
        <v>5.2</v>
      </c>
      <c r="K56" s="12">
        <v>315.10000000000002</v>
      </c>
      <c r="L56" s="12">
        <v>3.7</v>
      </c>
      <c r="M56" s="12">
        <v>293.2</v>
      </c>
      <c r="N56" s="12">
        <v>43.7</v>
      </c>
      <c r="O56" s="12">
        <v>314.39999999999998</v>
      </c>
      <c r="P56" s="12">
        <v>3.4</v>
      </c>
      <c r="Q56" s="13">
        <f t="shared" si="2"/>
        <v>-0.88860679149477262</v>
      </c>
      <c r="R56" s="13">
        <f t="shared" si="3"/>
        <v>-6.9501745477626216</v>
      </c>
      <c r="S56" s="14">
        <v>-0.69</v>
      </c>
      <c r="U56" s="12"/>
      <c r="V56" s="12"/>
      <c r="W56" s="12"/>
      <c r="X56" s="12"/>
      <c r="Y56" s="12"/>
      <c r="Z56" s="12"/>
      <c r="AA56" s="12"/>
      <c r="AB56" s="12"/>
      <c r="AC56" s="15"/>
    </row>
    <row r="57" spans="1:29" x14ac:dyDescent="0.2">
      <c r="A57" s="45" t="s">
        <v>664</v>
      </c>
      <c r="B57" s="46">
        <v>0.60753000000000001</v>
      </c>
      <c r="C57" s="47">
        <v>0.36009999999999998</v>
      </c>
      <c r="D57" s="47">
        <v>8.5699999999999995E-3</v>
      </c>
      <c r="E57" s="47">
        <v>5.0169999999999999E-2</v>
      </c>
      <c r="F57" s="47">
        <v>5.9999999999999995E-4</v>
      </c>
      <c r="G57" s="47">
        <v>5.2089999999999997E-2</v>
      </c>
      <c r="H57" s="47">
        <v>1.25E-3</v>
      </c>
      <c r="I57" s="12">
        <v>312.3</v>
      </c>
      <c r="J57" s="12">
        <v>6.4</v>
      </c>
      <c r="K57" s="12">
        <v>315.7</v>
      </c>
      <c r="L57" s="12">
        <v>3.7</v>
      </c>
      <c r="M57" s="12">
        <v>288.8</v>
      </c>
      <c r="N57" s="12">
        <v>57</v>
      </c>
      <c r="O57" s="12">
        <v>315</v>
      </c>
      <c r="P57" s="12">
        <v>3.4</v>
      </c>
      <c r="Q57" s="13">
        <f t="shared" si="2"/>
        <v>-1.0769718086791169</v>
      </c>
      <c r="R57" s="13">
        <f t="shared" si="3"/>
        <v>-8.5207475451377857</v>
      </c>
      <c r="S57" s="14">
        <v>-0.86</v>
      </c>
      <c r="U57" s="12"/>
      <c r="V57" s="12"/>
      <c r="W57" s="12"/>
      <c r="X57" s="12"/>
      <c r="Y57" s="12"/>
      <c r="Z57" s="12"/>
      <c r="AA57" s="12"/>
      <c r="AB57" s="12"/>
      <c r="AC57" s="15"/>
    </row>
    <row r="58" spans="1:29" x14ac:dyDescent="0.2">
      <c r="A58" s="45" t="s">
        <v>660</v>
      </c>
      <c r="B58" s="46">
        <v>0.64724000000000004</v>
      </c>
      <c r="C58" s="47">
        <v>0.36002000000000001</v>
      </c>
      <c r="D58" s="47">
        <v>8.8000000000000005E-3</v>
      </c>
      <c r="E58" s="47">
        <v>5.0290000000000001E-2</v>
      </c>
      <c r="F58" s="47">
        <v>6.0999999999999997E-4</v>
      </c>
      <c r="G58" s="47">
        <v>5.1959999999999999E-2</v>
      </c>
      <c r="H58" s="47">
        <v>1.2800000000000001E-3</v>
      </c>
      <c r="I58" s="12">
        <v>312.2</v>
      </c>
      <c r="J58" s="12">
        <v>6.6</v>
      </c>
      <c r="K58" s="12">
        <v>316.39999999999998</v>
      </c>
      <c r="L58" s="12">
        <v>3.7</v>
      </c>
      <c r="M58" s="12">
        <v>284.39999999999998</v>
      </c>
      <c r="N58" s="12">
        <v>57.2</v>
      </c>
      <c r="O58" s="12">
        <v>315.60000000000002</v>
      </c>
      <c r="P58" s="12">
        <v>3.4</v>
      </c>
      <c r="Q58" s="13">
        <f t="shared" si="2"/>
        <v>-1.327433628318575</v>
      </c>
      <c r="R58" s="13">
        <f t="shared" si="3"/>
        <v>-10.113780025284447</v>
      </c>
      <c r="S58" s="14">
        <v>-1</v>
      </c>
      <c r="U58" s="12"/>
      <c r="V58" s="12"/>
      <c r="W58" s="12"/>
      <c r="X58" s="12"/>
      <c r="Y58" s="12"/>
      <c r="Z58" s="12"/>
      <c r="AA58" s="12"/>
      <c r="AB58" s="12"/>
      <c r="AC58" s="15"/>
    </row>
    <row r="59" spans="1:29" x14ac:dyDescent="0.2">
      <c r="A59" s="45" t="s">
        <v>701</v>
      </c>
      <c r="B59" s="46">
        <v>0.79383999999999999</v>
      </c>
      <c r="C59" s="47">
        <v>0.36280000000000001</v>
      </c>
      <c r="D59" s="47">
        <v>5.9699999999999996E-3</v>
      </c>
      <c r="E59" s="47">
        <v>4.9619999999999997E-2</v>
      </c>
      <c r="F59" s="47">
        <v>5.6999999999999998E-4</v>
      </c>
      <c r="G59" s="47">
        <v>5.305E-2</v>
      </c>
      <c r="H59" s="47">
        <v>8.4999999999999995E-4</v>
      </c>
      <c r="I59" s="12">
        <v>314.3</v>
      </c>
      <c r="J59" s="12">
        <v>4.5</v>
      </c>
      <c r="K59" s="12">
        <v>312.10000000000002</v>
      </c>
      <c r="L59" s="12">
        <v>3.7</v>
      </c>
      <c r="M59" s="12">
        <v>332.1</v>
      </c>
      <c r="N59" s="12">
        <v>38.4</v>
      </c>
      <c r="O59" s="12">
        <v>312.89999999999998</v>
      </c>
      <c r="P59" s="12">
        <v>3.3</v>
      </c>
      <c r="Q59" s="13">
        <f t="shared" si="2"/>
        <v>0.70490227491188939</v>
      </c>
      <c r="R59" s="13">
        <f t="shared" si="3"/>
        <v>6.4082024991989783</v>
      </c>
      <c r="S59" s="14">
        <v>0.61</v>
      </c>
      <c r="U59" s="12"/>
      <c r="V59" s="12"/>
      <c r="W59" s="12"/>
      <c r="X59" s="12"/>
      <c r="Y59" s="12"/>
      <c r="Z59" s="12"/>
      <c r="AA59" s="12"/>
      <c r="AB59" s="12"/>
      <c r="AC59" s="15"/>
    </row>
    <row r="60" spans="1:29" x14ac:dyDescent="0.2">
      <c r="A60" s="45" t="s">
        <v>656</v>
      </c>
      <c r="B60" s="46">
        <v>0.58814999999999995</v>
      </c>
      <c r="C60" s="47">
        <v>0.35433999999999999</v>
      </c>
      <c r="D60" s="47">
        <v>9.5300000000000003E-3</v>
      </c>
      <c r="E60" s="47">
        <v>4.9689999999999998E-2</v>
      </c>
      <c r="F60" s="47">
        <v>6.0999999999999997E-4</v>
      </c>
      <c r="G60" s="47">
        <v>5.176E-2</v>
      </c>
      <c r="H60" s="47">
        <v>1.41E-3</v>
      </c>
      <c r="I60" s="12">
        <v>308</v>
      </c>
      <c r="J60" s="12">
        <v>7.1</v>
      </c>
      <c r="K60" s="12">
        <v>312.7</v>
      </c>
      <c r="L60" s="12">
        <v>3.7</v>
      </c>
      <c r="M60" s="12">
        <v>275.60000000000002</v>
      </c>
      <c r="N60" s="12">
        <v>61.9</v>
      </c>
      <c r="O60" s="12">
        <v>312</v>
      </c>
      <c r="P60" s="12">
        <v>3.5</v>
      </c>
      <c r="Q60" s="13">
        <f t="shared" si="2"/>
        <v>-1.503038055644379</v>
      </c>
      <c r="R60" s="13">
        <f t="shared" si="3"/>
        <v>-11.864406779661007</v>
      </c>
      <c r="S60" s="14">
        <v>-1.2</v>
      </c>
      <c r="U60" s="12"/>
      <c r="V60" s="12"/>
      <c r="W60" s="12"/>
      <c r="X60" s="12"/>
      <c r="Y60" s="12"/>
      <c r="Z60" s="12"/>
      <c r="AA60" s="12"/>
      <c r="AB60" s="12"/>
      <c r="AC60" s="15"/>
    </row>
    <row r="61" spans="1:29" x14ac:dyDescent="0.2">
      <c r="A61" s="45" t="s">
        <v>711</v>
      </c>
      <c r="B61" s="46">
        <v>0.49026999999999998</v>
      </c>
      <c r="C61" s="47">
        <v>0.36635000000000001</v>
      </c>
      <c r="D61" s="47">
        <v>8.7200000000000003E-3</v>
      </c>
      <c r="E61" s="47">
        <v>4.9630000000000001E-2</v>
      </c>
      <c r="F61" s="47">
        <v>5.9999999999999995E-4</v>
      </c>
      <c r="G61" s="47">
        <v>5.357E-2</v>
      </c>
      <c r="H61" s="47">
        <v>1.2899999999999999E-3</v>
      </c>
      <c r="I61" s="12">
        <v>317</v>
      </c>
      <c r="J61" s="12">
        <v>6.5</v>
      </c>
      <c r="K61" s="12">
        <v>312.10000000000002</v>
      </c>
      <c r="L61" s="12">
        <v>3.7</v>
      </c>
      <c r="M61" s="12">
        <v>353.3</v>
      </c>
      <c r="N61" s="12">
        <v>54.8</v>
      </c>
      <c r="O61" s="12">
        <v>313</v>
      </c>
      <c r="P61" s="12">
        <v>3.5</v>
      </c>
      <c r="Q61" s="13">
        <f t="shared" si="2"/>
        <v>1.5700096123037355</v>
      </c>
      <c r="R61" s="13">
        <f t="shared" si="3"/>
        <v>13.200897148349888</v>
      </c>
      <c r="S61" s="14">
        <v>1.3</v>
      </c>
      <c r="U61" s="12"/>
      <c r="V61" s="12"/>
      <c r="W61" s="12"/>
      <c r="X61" s="12"/>
      <c r="Y61" s="12"/>
      <c r="Z61" s="12"/>
      <c r="AA61" s="12"/>
      <c r="AB61" s="12"/>
      <c r="AC61" s="15"/>
    </row>
    <row r="62" spans="1:29" x14ac:dyDescent="0.2">
      <c r="A62" s="45" t="s">
        <v>659</v>
      </c>
      <c r="B62" s="46">
        <v>0.63824999999999998</v>
      </c>
      <c r="C62" s="47">
        <v>0.35721000000000003</v>
      </c>
      <c r="D62" s="47">
        <v>7.0099999999999997E-3</v>
      </c>
      <c r="E62" s="47">
        <v>4.9950000000000001E-2</v>
      </c>
      <c r="F62" s="47">
        <v>5.8E-4</v>
      </c>
      <c r="G62" s="47">
        <v>5.1900000000000002E-2</v>
      </c>
      <c r="H62" s="47">
        <v>1.0200000000000001E-3</v>
      </c>
      <c r="I62" s="12">
        <v>310.10000000000002</v>
      </c>
      <c r="J62" s="12">
        <v>5.2</v>
      </c>
      <c r="K62" s="12">
        <v>314.5</v>
      </c>
      <c r="L62" s="12">
        <v>3.7</v>
      </c>
      <c r="M62" s="12">
        <v>280</v>
      </c>
      <c r="N62" s="12">
        <v>44.1</v>
      </c>
      <c r="O62" s="12">
        <v>313.39999999999998</v>
      </c>
      <c r="P62" s="12">
        <v>3.4</v>
      </c>
      <c r="Q62" s="13">
        <f t="shared" si="2"/>
        <v>-1.3990461049284475</v>
      </c>
      <c r="R62" s="13">
        <f t="shared" si="3"/>
        <v>-10.9697933227345</v>
      </c>
      <c r="S62" s="14">
        <v>-1.1000000000000001</v>
      </c>
      <c r="U62" s="12"/>
      <c r="V62" s="12"/>
      <c r="W62" s="12"/>
      <c r="X62" s="12"/>
      <c r="Y62" s="12"/>
      <c r="Z62" s="12"/>
      <c r="AA62" s="12"/>
      <c r="AB62" s="12"/>
      <c r="AC62" s="15"/>
    </row>
    <row r="63" spans="1:29" x14ac:dyDescent="0.2">
      <c r="A63" s="45" t="s">
        <v>719</v>
      </c>
      <c r="B63" s="46">
        <v>0.52861999999999998</v>
      </c>
      <c r="C63" s="47">
        <v>0.36313000000000001</v>
      </c>
      <c r="D63" s="47">
        <v>7.11E-3</v>
      </c>
      <c r="E63" s="47">
        <v>4.845E-2</v>
      </c>
      <c r="F63" s="47">
        <v>5.6999999999999998E-4</v>
      </c>
      <c r="G63" s="47">
        <v>5.4390000000000001E-2</v>
      </c>
      <c r="H63" s="47">
        <v>1.07E-3</v>
      </c>
      <c r="I63" s="12">
        <v>314.5</v>
      </c>
      <c r="J63" s="12">
        <v>5.3</v>
      </c>
      <c r="K63" s="12">
        <v>305.3</v>
      </c>
      <c r="L63" s="12">
        <v>3.7</v>
      </c>
      <c r="M63" s="12">
        <v>386.6</v>
      </c>
      <c r="N63" s="12">
        <v>45.4</v>
      </c>
      <c r="O63" s="12">
        <v>307.8</v>
      </c>
      <c r="P63" s="12">
        <v>3.4</v>
      </c>
      <c r="Q63" s="13">
        <f t="shared" si="2"/>
        <v>3.0134294136914486</v>
      </c>
      <c r="R63" s="13">
        <f t="shared" si="3"/>
        <v>26.629544710121202</v>
      </c>
      <c r="S63" s="14">
        <v>2.6</v>
      </c>
      <c r="U63" s="12"/>
      <c r="V63" s="12"/>
      <c r="W63" s="12"/>
      <c r="X63" s="12"/>
      <c r="Y63" s="12"/>
      <c r="Z63" s="12"/>
      <c r="AA63" s="12"/>
      <c r="AB63" s="12"/>
      <c r="AC63" s="15"/>
    </row>
    <row r="64" spans="1:29" x14ac:dyDescent="0.2">
      <c r="A64" s="45" t="s">
        <v>673</v>
      </c>
      <c r="B64" s="46">
        <v>0.73021999999999998</v>
      </c>
      <c r="C64" s="47">
        <v>0.35757</v>
      </c>
      <c r="D64" s="47">
        <v>7.2500000000000004E-3</v>
      </c>
      <c r="E64" s="47">
        <v>4.972E-2</v>
      </c>
      <c r="F64" s="47">
        <v>5.8E-4</v>
      </c>
      <c r="G64" s="47">
        <v>5.219E-2</v>
      </c>
      <c r="H64" s="47">
        <v>1.06E-3</v>
      </c>
      <c r="I64" s="12">
        <v>310.39999999999998</v>
      </c>
      <c r="J64" s="12">
        <v>5.5</v>
      </c>
      <c r="K64" s="12">
        <v>312.7</v>
      </c>
      <c r="L64" s="12">
        <v>3.7</v>
      </c>
      <c r="M64" s="12">
        <v>293.2</v>
      </c>
      <c r="N64" s="12">
        <v>48.1</v>
      </c>
      <c r="O64" s="12">
        <v>312.10000000000002</v>
      </c>
      <c r="P64" s="12">
        <v>3.4</v>
      </c>
      <c r="Q64" s="13">
        <f t="shared" si="2"/>
        <v>-0.73552926127279372</v>
      </c>
      <c r="R64" s="13">
        <f t="shared" si="3"/>
        <v>-6.236008954269268</v>
      </c>
      <c r="S64" s="14">
        <v>-0.61</v>
      </c>
      <c r="U64" s="12"/>
      <c r="V64" s="12"/>
      <c r="W64" s="12"/>
      <c r="X64" s="12"/>
      <c r="Y64" s="12"/>
      <c r="Z64" s="12"/>
      <c r="AA64" s="12"/>
      <c r="AB64" s="12"/>
      <c r="AC64" s="15"/>
    </row>
    <row r="65" spans="1:29" x14ac:dyDescent="0.2">
      <c r="A65" s="45" t="s">
        <v>685</v>
      </c>
      <c r="B65" s="46">
        <v>0.83923999999999999</v>
      </c>
      <c r="C65" s="47">
        <v>0.36257</v>
      </c>
      <c r="D65" s="47">
        <v>6.9699999999999996E-3</v>
      </c>
      <c r="E65" s="47">
        <v>4.9950000000000001E-2</v>
      </c>
      <c r="F65" s="47">
        <v>5.8E-4</v>
      </c>
      <c r="G65" s="47">
        <v>5.2690000000000001E-2</v>
      </c>
      <c r="H65" s="47">
        <v>1.01E-3</v>
      </c>
      <c r="I65" s="12">
        <v>314.2</v>
      </c>
      <c r="J65" s="12">
        <v>5.2</v>
      </c>
      <c r="K65" s="12">
        <v>314.5</v>
      </c>
      <c r="L65" s="12">
        <v>3.7</v>
      </c>
      <c r="M65" s="12">
        <v>314.89999999999998</v>
      </c>
      <c r="N65" s="12">
        <v>43.2</v>
      </c>
      <c r="O65" s="12">
        <v>314.39999999999998</v>
      </c>
      <c r="P65" s="12">
        <v>3.4</v>
      </c>
      <c r="Q65" s="13">
        <f t="shared" si="2"/>
        <v>-9.5389507154219899E-2</v>
      </c>
      <c r="R65" s="13">
        <f t="shared" si="3"/>
        <v>0.12718600953893766</v>
      </c>
      <c r="S65" s="14">
        <v>3.5999999999999997E-2</v>
      </c>
      <c r="U65" s="12"/>
      <c r="V65" s="12"/>
      <c r="W65" s="12"/>
      <c r="X65" s="12"/>
      <c r="Y65" s="12"/>
      <c r="Z65" s="12"/>
      <c r="AA65" s="12"/>
      <c r="AB65" s="12"/>
      <c r="AC65" s="15"/>
    </row>
    <row r="66" spans="1:29" x14ac:dyDescent="0.2">
      <c r="A66" s="45" t="s">
        <v>717</v>
      </c>
      <c r="B66" s="46">
        <v>0.70187999999999995</v>
      </c>
      <c r="C66" s="47">
        <v>0.36346000000000001</v>
      </c>
      <c r="D66" s="47">
        <v>6.4900000000000001E-3</v>
      </c>
      <c r="E66" s="47">
        <v>4.8640000000000003E-2</v>
      </c>
      <c r="F66" s="47">
        <v>5.5999999999999995E-4</v>
      </c>
      <c r="G66" s="47">
        <v>5.4239999999999997E-2</v>
      </c>
      <c r="H66" s="47">
        <v>9.7000000000000005E-4</v>
      </c>
      <c r="I66" s="12">
        <v>314.8</v>
      </c>
      <c r="J66" s="12">
        <v>4.8</v>
      </c>
      <c r="K66" s="12">
        <v>305.89999999999998</v>
      </c>
      <c r="L66" s="12">
        <v>3.7</v>
      </c>
      <c r="M66" s="12">
        <v>378.4</v>
      </c>
      <c r="N66" s="12">
        <v>41.5</v>
      </c>
      <c r="O66" s="12">
        <v>308.7</v>
      </c>
      <c r="P66" s="12">
        <v>3.3</v>
      </c>
      <c r="Q66" s="13">
        <f t="shared" si="2"/>
        <v>2.9094475318731661</v>
      </c>
      <c r="R66" s="13">
        <f t="shared" si="3"/>
        <v>23.700555737169005</v>
      </c>
      <c r="S66" s="14">
        <v>2.2000000000000002</v>
      </c>
      <c r="U66" s="12"/>
      <c r="V66" s="12"/>
      <c r="W66" s="12"/>
      <c r="X66" s="12"/>
      <c r="Y66" s="12"/>
      <c r="Z66" s="12"/>
      <c r="AA66" s="12"/>
      <c r="AB66" s="12"/>
      <c r="AC66" s="15"/>
    </row>
    <row r="67" spans="1:29" x14ac:dyDescent="0.2">
      <c r="A67" s="45" t="s">
        <v>700</v>
      </c>
      <c r="B67" s="46">
        <v>0.68694999999999995</v>
      </c>
      <c r="C67" s="47">
        <v>0.37008999999999997</v>
      </c>
      <c r="D67" s="47">
        <v>6.77E-3</v>
      </c>
      <c r="E67" s="47">
        <v>5.0509999999999999E-2</v>
      </c>
      <c r="F67" s="47">
        <v>5.8E-4</v>
      </c>
      <c r="G67" s="47">
        <v>5.3179999999999998E-2</v>
      </c>
      <c r="H67" s="47">
        <v>9.7000000000000005E-4</v>
      </c>
      <c r="I67" s="12">
        <v>319.7</v>
      </c>
      <c r="J67" s="12">
        <v>5</v>
      </c>
      <c r="K67" s="12">
        <v>317.60000000000002</v>
      </c>
      <c r="L67" s="12">
        <v>3.7</v>
      </c>
      <c r="M67" s="12">
        <v>336.3</v>
      </c>
      <c r="N67" s="12">
        <v>42.6</v>
      </c>
      <c r="O67" s="12">
        <v>318.2</v>
      </c>
      <c r="P67" s="12">
        <v>3.3</v>
      </c>
      <c r="Q67" s="13">
        <f t="shared" si="2"/>
        <v>0.66120906801006019</v>
      </c>
      <c r="R67" s="13">
        <f t="shared" si="3"/>
        <v>5.8879093198992427</v>
      </c>
      <c r="S67" s="14">
        <v>0.59</v>
      </c>
      <c r="U67" s="12"/>
      <c r="V67" s="12"/>
      <c r="W67" s="12"/>
      <c r="X67" s="12"/>
      <c r="Y67" s="12"/>
      <c r="Z67" s="12"/>
      <c r="AA67" s="12"/>
      <c r="AB67" s="12"/>
      <c r="AC67" s="15"/>
    </row>
    <row r="68" spans="1:29" x14ac:dyDescent="0.2">
      <c r="A68" s="45" t="s">
        <v>650</v>
      </c>
      <c r="B68" s="46">
        <v>0.64300000000000002</v>
      </c>
      <c r="C68" s="47">
        <v>0.35816999999999999</v>
      </c>
      <c r="D68" s="47">
        <v>7.4099999999999999E-3</v>
      </c>
      <c r="E68" s="47">
        <v>5.0290000000000001E-2</v>
      </c>
      <c r="F68" s="47">
        <v>5.9000000000000003E-4</v>
      </c>
      <c r="G68" s="47">
        <v>5.1700000000000003E-2</v>
      </c>
      <c r="H68" s="47">
        <v>1.07E-3</v>
      </c>
      <c r="I68" s="12">
        <v>310.89999999999998</v>
      </c>
      <c r="J68" s="12">
        <v>5.5</v>
      </c>
      <c r="K68" s="12">
        <v>316.39999999999998</v>
      </c>
      <c r="L68" s="12">
        <v>3.7</v>
      </c>
      <c r="M68" s="12">
        <v>271.10000000000002</v>
      </c>
      <c r="N68" s="12">
        <v>48.8</v>
      </c>
      <c r="O68" s="12">
        <v>315</v>
      </c>
      <c r="P68" s="12">
        <v>3.4</v>
      </c>
      <c r="Q68" s="13">
        <f t="shared" si="2"/>
        <v>-1.7383059418457636</v>
      </c>
      <c r="R68" s="13">
        <f t="shared" si="3"/>
        <v>-14.317319848293286</v>
      </c>
      <c r="S68" s="14">
        <v>-1.4</v>
      </c>
      <c r="U68" s="12"/>
      <c r="V68" s="12"/>
      <c r="W68" s="12"/>
      <c r="X68" s="12"/>
      <c r="Y68" s="12"/>
      <c r="Z68" s="12"/>
      <c r="AA68" s="12"/>
      <c r="AB68" s="12"/>
      <c r="AC68" s="15"/>
    </row>
    <row r="69" spans="1:29" x14ac:dyDescent="0.2">
      <c r="A69" s="45" t="s">
        <v>655</v>
      </c>
      <c r="B69" s="46">
        <v>0.55757999999999996</v>
      </c>
      <c r="C69" s="47">
        <v>0.35521999999999998</v>
      </c>
      <c r="D69" s="47">
        <v>8.3400000000000002E-3</v>
      </c>
      <c r="E69" s="47">
        <v>4.9799999999999997E-2</v>
      </c>
      <c r="F69" s="47">
        <v>5.9999999999999995E-4</v>
      </c>
      <c r="G69" s="47">
        <v>5.1769999999999997E-2</v>
      </c>
      <c r="H69" s="47">
        <v>1.23E-3</v>
      </c>
      <c r="I69" s="12">
        <v>308.60000000000002</v>
      </c>
      <c r="J69" s="12">
        <v>6.2</v>
      </c>
      <c r="K69" s="12">
        <v>313.3</v>
      </c>
      <c r="L69" s="12">
        <v>3.7</v>
      </c>
      <c r="M69" s="12">
        <v>275.60000000000002</v>
      </c>
      <c r="N69" s="12">
        <v>53.1</v>
      </c>
      <c r="O69" s="12">
        <v>312.39999999999998</v>
      </c>
      <c r="P69" s="12">
        <v>3.5</v>
      </c>
      <c r="Q69" s="13">
        <f t="shared" si="2"/>
        <v>-1.5001595914458932</v>
      </c>
      <c r="R69" s="13">
        <f t="shared" si="3"/>
        <v>-12.033195020746879</v>
      </c>
      <c r="S69" s="14">
        <v>-1.2</v>
      </c>
      <c r="U69" s="12"/>
      <c r="V69" s="12"/>
      <c r="W69" s="12"/>
      <c r="X69" s="12"/>
      <c r="Y69" s="12"/>
      <c r="Z69" s="12"/>
      <c r="AA69" s="12"/>
      <c r="AB69" s="12"/>
      <c r="AC69" s="15"/>
    </row>
    <row r="70" spans="1:29" x14ac:dyDescent="0.2">
      <c r="A70" s="45" t="s">
        <v>718</v>
      </c>
      <c r="B70" s="46">
        <v>0.60714999999999997</v>
      </c>
      <c r="C70" s="47">
        <v>0.37974000000000002</v>
      </c>
      <c r="D70" s="47">
        <v>8.8199999999999997E-3</v>
      </c>
      <c r="E70" s="47">
        <v>5.04E-2</v>
      </c>
      <c r="F70" s="47">
        <v>6.0999999999999997E-4</v>
      </c>
      <c r="G70" s="47">
        <v>5.4670000000000003E-2</v>
      </c>
      <c r="H70" s="47">
        <v>1.2700000000000001E-3</v>
      </c>
      <c r="I70" s="12">
        <v>326.8</v>
      </c>
      <c r="J70" s="12">
        <v>6.5</v>
      </c>
      <c r="K70" s="12">
        <v>317</v>
      </c>
      <c r="L70" s="12">
        <v>3.7</v>
      </c>
      <c r="M70" s="12">
        <v>399</v>
      </c>
      <c r="N70" s="12">
        <v>53.3</v>
      </c>
      <c r="O70" s="12">
        <v>318.8</v>
      </c>
      <c r="P70" s="12">
        <v>3.5</v>
      </c>
      <c r="Q70" s="13">
        <f t="shared" si="2"/>
        <v>3.0914826498422698</v>
      </c>
      <c r="R70" s="13">
        <f t="shared" si="3"/>
        <v>25.867507886435327</v>
      </c>
      <c r="S70" s="14">
        <v>2.7</v>
      </c>
      <c r="U70" s="12"/>
      <c r="V70" s="12"/>
      <c r="W70" s="12"/>
      <c r="X70" s="12"/>
      <c r="Y70" s="12"/>
      <c r="Z70" s="12"/>
      <c r="AA70" s="12"/>
      <c r="AB70" s="12"/>
      <c r="AC70" s="15"/>
    </row>
    <row r="71" spans="1:29" x14ac:dyDescent="0.2">
      <c r="A71" s="45" t="s">
        <v>670</v>
      </c>
      <c r="B71" s="46">
        <v>0.76066</v>
      </c>
      <c r="C71" s="47">
        <v>0.35954000000000003</v>
      </c>
      <c r="D71" s="47">
        <v>6.8700000000000002E-3</v>
      </c>
      <c r="E71" s="47">
        <v>5.0009999999999999E-2</v>
      </c>
      <c r="F71" s="47">
        <v>5.8E-4</v>
      </c>
      <c r="G71" s="47">
        <v>5.219E-2</v>
      </c>
      <c r="H71" s="47">
        <v>1E-3</v>
      </c>
      <c r="I71" s="12">
        <v>311.8</v>
      </c>
      <c r="J71" s="12">
        <v>5.2</v>
      </c>
      <c r="K71" s="12">
        <v>314.5</v>
      </c>
      <c r="L71" s="12">
        <v>3.7</v>
      </c>
      <c r="M71" s="12">
        <v>293.2</v>
      </c>
      <c r="N71" s="12">
        <v>43.7</v>
      </c>
      <c r="O71" s="12">
        <v>313.8</v>
      </c>
      <c r="P71" s="12">
        <v>3.4</v>
      </c>
      <c r="Q71" s="13">
        <f t="shared" ref="Q71:Q90" si="4">100*(I71/K71-1)</f>
        <v>-0.85850556438791248</v>
      </c>
      <c r="R71" s="13">
        <f t="shared" ref="R71:R90" si="5">100*(M71/K71-1)</f>
        <v>-6.7726550079491243</v>
      </c>
      <c r="S71" s="14">
        <v>-0.66</v>
      </c>
      <c r="U71" s="12"/>
      <c r="V71" s="12"/>
      <c r="W71" s="12"/>
      <c r="X71" s="12"/>
      <c r="Y71" s="12"/>
      <c r="Z71" s="12"/>
      <c r="AA71" s="12"/>
      <c r="AB71" s="12"/>
      <c r="AC71" s="15"/>
    </row>
    <row r="72" spans="1:29" x14ac:dyDescent="0.2">
      <c r="A72" s="45" t="s">
        <v>704</v>
      </c>
      <c r="B72" s="46">
        <v>0.58404999999999996</v>
      </c>
      <c r="C72" s="47">
        <v>0.36264999999999997</v>
      </c>
      <c r="D72" s="47">
        <v>9.1800000000000007E-3</v>
      </c>
      <c r="E72" s="47">
        <v>4.9520000000000002E-2</v>
      </c>
      <c r="F72" s="47">
        <v>6.0999999999999997E-4</v>
      </c>
      <c r="G72" s="47">
        <v>5.3159999999999999E-2</v>
      </c>
      <c r="H72" s="47">
        <v>1.3600000000000001E-3</v>
      </c>
      <c r="I72" s="12">
        <v>314.2</v>
      </c>
      <c r="J72" s="12">
        <v>6.9</v>
      </c>
      <c r="K72" s="12">
        <v>311.5</v>
      </c>
      <c r="L72" s="12">
        <v>3.7</v>
      </c>
      <c r="M72" s="12">
        <v>336.3</v>
      </c>
      <c r="N72" s="12">
        <v>59.6</v>
      </c>
      <c r="O72" s="12">
        <v>312</v>
      </c>
      <c r="P72" s="12">
        <v>3.4</v>
      </c>
      <c r="Q72" s="13">
        <f t="shared" si="4"/>
        <v>0.86677367576244446</v>
      </c>
      <c r="R72" s="13">
        <f t="shared" si="5"/>
        <v>7.9614767255216767</v>
      </c>
      <c r="S72" s="14">
        <v>0.82</v>
      </c>
      <c r="U72" s="12"/>
      <c r="V72" s="12"/>
      <c r="W72" s="12"/>
      <c r="X72" s="12"/>
      <c r="Y72" s="12"/>
      <c r="Z72" s="12"/>
      <c r="AA72" s="12"/>
      <c r="AB72" s="12"/>
      <c r="AC72" s="15"/>
    </row>
    <row r="73" spans="1:29" x14ac:dyDescent="0.2">
      <c r="A73" s="45" t="s">
        <v>712</v>
      </c>
      <c r="B73" s="46">
        <v>0.78491</v>
      </c>
      <c r="C73" s="47">
        <v>0.36645</v>
      </c>
      <c r="D73" s="47">
        <v>9.41E-3</v>
      </c>
      <c r="E73" s="47">
        <v>4.9500000000000002E-2</v>
      </c>
      <c r="F73" s="47">
        <v>6.0999999999999997E-4</v>
      </c>
      <c r="G73" s="47">
        <v>5.3740000000000003E-2</v>
      </c>
      <c r="H73" s="47">
        <v>1.4E-3</v>
      </c>
      <c r="I73" s="12">
        <v>317.10000000000002</v>
      </c>
      <c r="J73" s="12">
        <v>7</v>
      </c>
      <c r="K73" s="12">
        <v>311.5</v>
      </c>
      <c r="L73" s="12">
        <v>3.7</v>
      </c>
      <c r="M73" s="12">
        <v>357.5</v>
      </c>
      <c r="N73" s="12">
        <v>58.9</v>
      </c>
      <c r="O73" s="12">
        <v>312.3</v>
      </c>
      <c r="P73" s="12">
        <v>3.5</v>
      </c>
      <c r="Q73" s="13">
        <f t="shared" si="4"/>
        <v>1.7977528089887729</v>
      </c>
      <c r="R73" s="13">
        <f t="shared" si="5"/>
        <v>14.767255216693421</v>
      </c>
      <c r="S73" s="14">
        <v>1.5</v>
      </c>
      <c r="U73" s="12"/>
      <c r="V73" s="12"/>
      <c r="W73" s="12"/>
      <c r="X73" s="12"/>
      <c r="Y73" s="12"/>
      <c r="Z73" s="12"/>
      <c r="AA73" s="12"/>
      <c r="AB73" s="12"/>
      <c r="AC73" s="15"/>
    </row>
    <row r="74" spans="1:29" x14ac:dyDescent="0.2">
      <c r="A74" s="45" t="s">
        <v>682</v>
      </c>
      <c r="B74" s="46">
        <v>0.76207999999999998</v>
      </c>
      <c r="C74" s="47">
        <v>0.35659999999999997</v>
      </c>
      <c r="D74" s="47">
        <v>7.3099999999999997E-3</v>
      </c>
      <c r="E74" s="47">
        <v>4.9279999999999997E-2</v>
      </c>
      <c r="F74" s="47">
        <v>5.8E-4</v>
      </c>
      <c r="G74" s="47">
        <v>5.253E-2</v>
      </c>
      <c r="H74" s="47">
        <v>1.08E-3</v>
      </c>
      <c r="I74" s="12">
        <v>309.7</v>
      </c>
      <c r="J74" s="12">
        <v>5.5</v>
      </c>
      <c r="K74" s="12">
        <v>310.2</v>
      </c>
      <c r="L74" s="12">
        <v>3.7</v>
      </c>
      <c r="M74" s="12">
        <v>306.2</v>
      </c>
      <c r="N74" s="12">
        <v>47.7</v>
      </c>
      <c r="O74" s="12">
        <v>310.10000000000002</v>
      </c>
      <c r="P74" s="12">
        <v>3.4</v>
      </c>
      <c r="Q74" s="13">
        <f t="shared" si="4"/>
        <v>-0.1611863313990991</v>
      </c>
      <c r="R74" s="13">
        <f t="shared" si="5"/>
        <v>-1.2894906511927817</v>
      </c>
      <c r="S74" s="14">
        <v>-0.12</v>
      </c>
      <c r="U74" s="12"/>
      <c r="V74" s="12"/>
      <c r="W74" s="12"/>
      <c r="X74" s="12"/>
      <c r="Y74" s="12"/>
      <c r="Z74" s="12"/>
      <c r="AA74" s="12"/>
      <c r="AB74" s="12"/>
      <c r="AC74" s="15"/>
    </row>
    <row r="75" spans="1:29" x14ac:dyDescent="0.2">
      <c r="A75" s="45" t="s">
        <v>665</v>
      </c>
      <c r="B75" s="46">
        <v>0.60384000000000004</v>
      </c>
      <c r="C75" s="47">
        <v>0.35264000000000001</v>
      </c>
      <c r="D75" s="47">
        <v>8.6E-3</v>
      </c>
      <c r="E75" s="47">
        <v>4.9250000000000002E-2</v>
      </c>
      <c r="F75" s="47">
        <v>5.9999999999999995E-4</v>
      </c>
      <c r="G75" s="47">
        <v>5.1970000000000002E-2</v>
      </c>
      <c r="H75" s="47">
        <v>1.2800000000000001E-3</v>
      </c>
      <c r="I75" s="12">
        <v>306.7</v>
      </c>
      <c r="J75" s="12">
        <v>6.5</v>
      </c>
      <c r="K75" s="12">
        <v>310.2</v>
      </c>
      <c r="L75" s="12">
        <v>3.7</v>
      </c>
      <c r="M75" s="12">
        <v>284.39999999999998</v>
      </c>
      <c r="N75" s="12">
        <v>57.2</v>
      </c>
      <c r="O75" s="12">
        <v>309.5</v>
      </c>
      <c r="P75" s="12">
        <v>3.4</v>
      </c>
      <c r="Q75" s="13">
        <f t="shared" si="4"/>
        <v>-1.1283043197936826</v>
      </c>
      <c r="R75" s="13">
        <f t="shared" si="5"/>
        <v>-8.317214700193432</v>
      </c>
      <c r="S75" s="14">
        <v>-0.82</v>
      </c>
      <c r="U75" s="12"/>
      <c r="V75" s="12"/>
      <c r="W75" s="12"/>
      <c r="X75" s="12"/>
      <c r="Y75" s="12"/>
      <c r="Z75" s="12"/>
      <c r="AA75" s="12"/>
      <c r="AB75" s="12"/>
      <c r="AC75" s="15"/>
    </row>
    <row r="76" spans="1:29" x14ac:dyDescent="0.2">
      <c r="A76" s="45" t="s">
        <v>674</v>
      </c>
      <c r="B76" s="46">
        <v>0.68413999999999997</v>
      </c>
      <c r="C76" s="47">
        <v>0.35783999999999999</v>
      </c>
      <c r="D76" s="47">
        <v>9.4000000000000004E-3</v>
      </c>
      <c r="E76" s="47">
        <v>4.9750000000000003E-2</v>
      </c>
      <c r="F76" s="47">
        <v>6.0999999999999997E-4</v>
      </c>
      <c r="G76" s="47">
        <v>5.2209999999999999E-2</v>
      </c>
      <c r="H76" s="47">
        <v>1.39E-3</v>
      </c>
      <c r="I76" s="12">
        <v>310.60000000000002</v>
      </c>
      <c r="J76" s="12">
        <v>7</v>
      </c>
      <c r="K76" s="12">
        <v>313.3</v>
      </c>
      <c r="L76" s="12">
        <v>3.7</v>
      </c>
      <c r="M76" s="12">
        <v>293.2</v>
      </c>
      <c r="N76" s="12">
        <v>61.2</v>
      </c>
      <c r="O76" s="12">
        <v>312.8</v>
      </c>
      <c r="P76" s="12">
        <v>3.5</v>
      </c>
      <c r="Q76" s="13">
        <f t="shared" si="4"/>
        <v>-0.86179380785189608</v>
      </c>
      <c r="R76" s="13">
        <f t="shared" si="5"/>
        <v>-6.4155761251197045</v>
      </c>
      <c r="S76" s="14">
        <v>-0.65</v>
      </c>
      <c r="U76" s="12"/>
      <c r="V76" s="12"/>
      <c r="W76" s="12"/>
      <c r="X76" s="12"/>
      <c r="Y76" s="12"/>
      <c r="Z76" s="12"/>
      <c r="AA76" s="12"/>
      <c r="AB76" s="12"/>
      <c r="AC76" s="15"/>
    </row>
    <row r="77" spans="1:29" x14ac:dyDescent="0.2">
      <c r="A77" s="45" t="s">
        <v>720</v>
      </c>
      <c r="B77" s="46">
        <v>0.63297999999999999</v>
      </c>
      <c r="C77" s="47">
        <v>0.37048999999999999</v>
      </c>
      <c r="D77" s="47">
        <v>8.8800000000000007E-3</v>
      </c>
      <c r="E77" s="47">
        <v>4.9200000000000001E-2</v>
      </c>
      <c r="F77" s="47">
        <v>5.9999999999999995E-4</v>
      </c>
      <c r="G77" s="47">
        <v>5.4670000000000003E-2</v>
      </c>
      <c r="H77" s="47">
        <v>1.33E-3</v>
      </c>
      <c r="I77" s="12">
        <v>320</v>
      </c>
      <c r="J77" s="12">
        <v>6.6</v>
      </c>
      <c r="K77" s="12">
        <v>309.60000000000002</v>
      </c>
      <c r="L77" s="12">
        <v>3.7</v>
      </c>
      <c r="M77" s="12">
        <v>399</v>
      </c>
      <c r="N77" s="12">
        <v>53.3</v>
      </c>
      <c r="O77" s="12">
        <v>311.2</v>
      </c>
      <c r="P77" s="12">
        <v>3.5</v>
      </c>
      <c r="Q77" s="13">
        <f t="shared" si="4"/>
        <v>3.3591731266149782</v>
      </c>
      <c r="R77" s="13">
        <f t="shared" si="5"/>
        <v>28.875968992248048</v>
      </c>
      <c r="S77" s="14">
        <v>3</v>
      </c>
      <c r="U77" s="12"/>
      <c r="V77" s="12"/>
      <c r="W77" s="12"/>
      <c r="X77" s="12"/>
      <c r="Y77" s="12"/>
      <c r="Z77" s="12"/>
      <c r="AA77" s="12"/>
      <c r="AB77" s="12"/>
      <c r="AC77" s="15"/>
    </row>
    <row r="78" spans="1:29" x14ac:dyDescent="0.2">
      <c r="A78" s="45" t="s">
        <v>721</v>
      </c>
      <c r="B78" s="46">
        <v>0.57199999999999995</v>
      </c>
      <c r="C78" s="47">
        <v>0.36930000000000002</v>
      </c>
      <c r="D78" s="47">
        <v>6.8300000000000001E-3</v>
      </c>
      <c r="E78" s="47">
        <v>4.8680000000000001E-2</v>
      </c>
      <c r="F78" s="47">
        <v>5.6999999999999998E-4</v>
      </c>
      <c r="G78" s="47">
        <v>5.5050000000000002E-2</v>
      </c>
      <c r="H78" s="47">
        <v>1E-3</v>
      </c>
      <c r="I78" s="12">
        <v>319.10000000000002</v>
      </c>
      <c r="J78" s="12">
        <v>5</v>
      </c>
      <c r="K78" s="12">
        <v>306.5</v>
      </c>
      <c r="L78" s="12">
        <v>3.7</v>
      </c>
      <c r="M78" s="12">
        <v>415.3</v>
      </c>
      <c r="N78" s="12">
        <v>40.6</v>
      </c>
      <c r="O78" s="12">
        <v>309.89999999999998</v>
      </c>
      <c r="P78" s="12">
        <v>3.4</v>
      </c>
      <c r="Q78" s="13">
        <f t="shared" si="4"/>
        <v>4.1109298531810889</v>
      </c>
      <c r="R78" s="13">
        <f t="shared" si="5"/>
        <v>35.497553017944547</v>
      </c>
      <c r="S78" s="14">
        <v>3.5</v>
      </c>
      <c r="U78" s="12"/>
      <c r="V78" s="12"/>
      <c r="W78" s="12"/>
      <c r="X78" s="12"/>
      <c r="Y78" s="12"/>
      <c r="Z78" s="12"/>
      <c r="AA78" s="12"/>
      <c r="AB78" s="12"/>
      <c r="AC78" s="15"/>
    </row>
    <row r="79" spans="1:29" x14ac:dyDescent="0.2">
      <c r="A79" s="45" t="s">
        <v>658</v>
      </c>
      <c r="B79" s="46">
        <v>0.73002999999999996</v>
      </c>
      <c r="C79" s="47">
        <v>0.35399000000000003</v>
      </c>
      <c r="D79" s="47">
        <v>7.6699999999999997E-3</v>
      </c>
      <c r="E79" s="47">
        <v>4.9549999999999997E-2</v>
      </c>
      <c r="F79" s="47">
        <v>5.9000000000000003E-4</v>
      </c>
      <c r="G79" s="47">
        <v>5.185E-2</v>
      </c>
      <c r="H79" s="47">
        <v>1.1299999999999999E-3</v>
      </c>
      <c r="I79" s="12">
        <v>307.7</v>
      </c>
      <c r="J79" s="12">
        <v>5.8</v>
      </c>
      <c r="K79" s="12">
        <v>312.10000000000002</v>
      </c>
      <c r="L79" s="12">
        <v>3.7</v>
      </c>
      <c r="M79" s="12">
        <v>280</v>
      </c>
      <c r="N79" s="12">
        <v>48.5</v>
      </c>
      <c r="O79" s="12">
        <v>311.2</v>
      </c>
      <c r="P79" s="12">
        <v>3.5</v>
      </c>
      <c r="Q79" s="13">
        <f t="shared" si="4"/>
        <v>-1.4098045498237899</v>
      </c>
      <c r="R79" s="13">
        <f t="shared" si="5"/>
        <v>-10.285165011214358</v>
      </c>
      <c r="S79" s="14">
        <v>-1</v>
      </c>
      <c r="U79" s="12"/>
      <c r="V79" s="12"/>
      <c r="W79" s="12"/>
      <c r="X79" s="12"/>
      <c r="Y79" s="12"/>
      <c r="Z79" s="12"/>
      <c r="AA79" s="12"/>
      <c r="AB79" s="12"/>
      <c r="AC79" s="15"/>
    </row>
    <row r="80" spans="1:29" x14ac:dyDescent="0.2">
      <c r="A80" s="45" t="s">
        <v>679</v>
      </c>
      <c r="B80" s="46">
        <v>0.54622999999999999</v>
      </c>
      <c r="C80" s="47">
        <v>0.35998000000000002</v>
      </c>
      <c r="D80" s="47">
        <v>7.3200000000000001E-3</v>
      </c>
      <c r="E80" s="47">
        <v>4.9759999999999999E-2</v>
      </c>
      <c r="F80" s="47">
        <v>5.8E-4</v>
      </c>
      <c r="G80" s="47">
        <v>5.2519999999999997E-2</v>
      </c>
      <c r="H80" s="47">
        <v>1.08E-3</v>
      </c>
      <c r="I80" s="12">
        <v>312.2</v>
      </c>
      <c r="J80" s="12">
        <v>5.5</v>
      </c>
      <c r="K80" s="12">
        <v>313.3</v>
      </c>
      <c r="L80" s="12">
        <v>3.7</v>
      </c>
      <c r="M80" s="12">
        <v>306.2</v>
      </c>
      <c r="N80" s="12">
        <v>47.7</v>
      </c>
      <c r="O80" s="12">
        <v>313</v>
      </c>
      <c r="P80" s="12">
        <v>3.4</v>
      </c>
      <c r="Q80" s="13">
        <f t="shared" si="4"/>
        <v>-0.3511011809767095</v>
      </c>
      <c r="R80" s="13">
        <f t="shared" si="5"/>
        <v>-2.2661985317587008</v>
      </c>
      <c r="S80" s="14">
        <v>-0.22</v>
      </c>
      <c r="U80" s="12"/>
      <c r="V80" s="12"/>
      <c r="W80" s="12"/>
      <c r="X80" s="12"/>
      <c r="Y80" s="12"/>
      <c r="Z80" s="12"/>
      <c r="AA80" s="12"/>
      <c r="AB80" s="12"/>
      <c r="AC80" s="15"/>
    </row>
    <row r="81" spans="1:29" x14ac:dyDescent="0.2">
      <c r="A81" s="45" t="s">
        <v>680</v>
      </c>
      <c r="B81" s="46">
        <v>0.72299999999999998</v>
      </c>
      <c r="C81" s="47">
        <v>0.35787999999999998</v>
      </c>
      <c r="D81" s="47">
        <v>7.28E-3</v>
      </c>
      <c r="E81" s="47">
        <v>4.947E-2</v>
      </c>
      <c r="F81" s="47">
        <v>5.8E-4</v>
      </c>
      <c r="G81" s="47">
        <v>5.2519999999999997E-2</v>
      </c>
      <c r="H81" s="47">
        <v>1.08E-3</v>
      </c>
      <c r="I81" s="12">
        <v>310.60000000000002</v>
      </c>
      <c r="J81" s="12">
        <v>5.5</v>
      </c>
      <c r="K81" s="12">
        <v>311.5</v>
      </c>
      <c r="L81" s="12">
        <v>3.7</v>
      </c>
      <c r="M81" s="12">
        <v>306.2</v>
      </c>
      <c r="N81" s="12">
        <v>47.7</v>
      </c>
      <c r="O81" s="12">
        <v>311.2</v>
      </c>
      <c r="P81" s="12">
        <v>3.4</v>
      </c>
      <c r="Q81" s="13">
        <f t="shared" si="4"/>
        <v>-0.28892455858747779</v>
      </c>
      <c r="R81" s="13">
        <f t="shared" si="5"/>
        <v>-1.7014446227929358</v>
      </c>
      <c r="S81" s="14">
        <v>-0.16</v>
      </c>
      <c r="U81" s="12"/>
      <c r="V81" s="12"/>
      <c r="W81" s="12"/>
      <c r="X81" s="12"/>
      <c r="Y81" s="12"/>
      <c r="Z81" s="12"/>
      <c r="AA81" s="12"/>
      <c r="AB81" s="12"/>
      <c r="AC81" s="15"/>
    </row>
    <row r="82" spans="1:29" x14ac:dyDescent="0.2">
      <c r="A82" s="45" t="s">
        <v>708</v>
      </c>
      <c r="B82" s="46">
        <v>0.57872999999999997</v>
      </c>
      <c r="C82" s="47">
        <v>0.36918000000000001</v>
      </c>
      <c r="D82" s="47">
        <v>8.8699999999999994E-3</v>
      </c>
      <c r="E82" s="47">
        <v>5.0139999999999997E-2</v>
      </c>
      <c r="F82" s="47">
        <v>6.0999999999999997E-4</v>
      </c>
      <c r="G82" s="47">
        <v>5.3440000000000001E-2</v>
      </c>
      <c r="H82" s="47">
        <v>1.2999999999999999E-3</v>
      </c>
      <c r="I82" s="12">
        <v>319.10000000000002</v>
      </c>
      <c r="J82" s="12">
        <v>6.6</v>
      </c>
      <c r="K82" s="12">
        <v>315.10000000000002</v>
      </c>
      <c r="L82" s="12">
        <v>3.7</v>
      </c>
      <c r="M82" s="12">
        <v>344.8</v>
      </c>
      <c r="N82" s="12">
        <v>55.1</v>
      </c>
      <c r="O82" s="12">
        <v>315.8</v>
      </c>
      <c r="P82" s="12">
        <v>3.5</v>
      </c>
      <c r="Q82" s="13">
        <f t="shared" si="4"/>
        <v>1.2694382735639387</v>
      </c>
      <c r="R82" s="13">
        <f t="shared" si="5"/>
        <v>9.4255791812123171</v>
      </c>
      <c r="S82" s="14">
        <v>0.97</v>
      </c>
      <c r="U82" s="12"/>
      <c r="V82" s="12"/>
      <c r="W82" s="12"/>
      <c r="X82" s="12"/>
      <c r="Y82" s="12"/>
      <c r="Z82" s="12"/>
      <c r="AA82" s="12"/>
      <c r="AB82" s="12"/>
      <c r="AC82" s="15"/>
    </row>
    <row r="83" spans="1:29" x14ac:dyDescent="0.2">
      <c r="A83" s="45" t="s">
        <v>661</v>
      </c>
      <c r="B83" s="46">
        <v>0.92815000000000003</v>
      </c>
      <c r="C83" s="47">
        <v>0.35482999999999998</v>
      </c>
      <c r="D83" s="47">
        <v>7.43E-3</v>
      </c>
      <c r="E83" s="47">
        <v>4.9630000000000001E-2</v>
      </c>
      <c r="F83" s="47">
        <v>5.9000000000000003E-4</v>
      </c>
      <c r="G83" s="47">
        <v>5.1900000000000002E-2</v>
      </c>
      <c r="H83" s="47">
        <v>1.1000000000000001E-3</v>
      </c>
      <c r="I83" s="12">
        <v>308.3</v>
      </c>
      <c r="J83" s="12">
        <v>5.5</v>
      </c>
      <c r="K83" s="12">
        <v>312.10000000000002</v>
      </c>
      <c r="L83" s="12">
        <v>3.7</v>
      </c>
      <c r="M83" s="12">
        <v>280</v>
      </c>
      <c r="N83" s="12">
        <v>48.5</v>
      </c>
      <c r="O83" s="12">
        <v>311.10000000000002</v>
      </c>
      <c r="P83" s="12">
        <v>3.4</v>
      </c>
      <c r="Q83" s="13">
        <f t="shared" si="4"/>
        <v>-1.217558474847813</v>
      </c>
      <c r="R83" s="13">
        <f t="shared" si="5"/>
        <v>-10.285165011214358</v>
      </c>
      <c r="S83" s="14">
        <v>-1</v>
      </c>
      <c r="U83" s="12"/>
      <c r="V83" s="12"/>
      <c r="W83" s="12"/>
      <c r="X83" s="12"/>
      <c r="Y83" s="12"/>
      <c r="Z83" s="12"/>
      <c r="AA83" s="12"/>
      <c r="AB83" s="12"/>
      <c r="AC83" s="15"/>
    </row>
    <row r="84" spans="1:29" x14ac:dyDescent="0.2">
      <c r="A84" s="45" t="s">
        <v>681</v>
      </c>
      <c r="B84" s="46">
        <v>0.61455000000000004</v>
      </c>
      <c r="C84" s="47">
        <v>0.35746</v>
      </c>
      <c r="D84" s="47">
        <v>7.9600000000000001E-3</v>
      </c>
      <c r="E84" s="47">
        <v>4.9419999999999999E-2</v>
      </c>
      <c r="F84" s="47">
        <v>5.9000000000000003E-4</v>
      </c>
      <c r="G84" s="47">
        <v>5.2510000000000001E-2</v>
      </c>
      <c r="H84" s="47">
        <v>1.1800000000000001E-3</v>
      </c>
      <c r="I84" s="12">
        <v>310.3</v>
      </c>
      <c r="J84" s="12">
        <v>6</v>
      </c>
      <c r="K84" s="12">
        <v>310.8</v>
      </c>
      <c r="L84" s="12">
        <v>3.7</v>
      </c>
      <c r="M84" s="12">
        <v>306.2</v>
      </c>
      <c r="N84" s="12">
        <v>52.1</v>
      </c>
      <c r="O84" s="12">
        <v>310.7</v>
      </c>
      <c r="P84" s="12">
        <v>3.4</v>
      </c>
      <c r="Q84" s="13">
        <f t="shared" si="4"/>
        <v>-0.1608751608751624</v>
      </c>
      <c r="R84" s="13">
        <f t="shared" si="5"/>
        <v>-1.4800514800514919</v>
      </c>
      <c r="S84" s="14">
        <v>-0.15</v>
      </c>
      <c r="U84" s="12"/>
      <c r="V84" s="12"/>
      <c r="W84" s="12"/>
      <c r="X84" s="12"/>
      <c r="Y84" s="12"/>
      <c r="Z84" s="12"/>
      <c r="AA84" s="12"/>
      <c r="AB84" s="12"/>
      <c r="AC84" s="15"/>
    </row>
    <row r="85" spans="1:29" x14ac:dyDescent="0.2">
      <c r="A85" s="45" t="s">
        <v>667</v>
      </c>
      <c r="B85" s="46">
        <v>0.64778000000000002</v>
      </c>
      <c r="C85" s="47">
        <v>0.35554000000000002</v>
      </c>
      <c r="D85" s="47">
        <v>7.7999999999999996E-3</v>
      </c>
      <c r="E85" s="47">
        <v>4.9610000000000001E-2</v>
      </c>
      <c r="F85" s="47">
        <v>5.9000000000000003E-4</v>
      </c>
      <c r="G85" s="47">
        <v>5.203E-2</v>
      </c>
      <c r="H85" s="47">
        <v>1.16E-3</v>
      </c>
      <c r="I85" s="12">
        <v>308.8</v>
      </c>
      <c r="J85" s="12">
        <v>5.8</v>
      </c>
      <c r="K85" s="12">
        <v>312.10000000000002</v>
      </c>
      <c r="L85" s="12">
        <v>3.7</v>
      </c>
      <c r="M85" s="12">
        <v>284.39999999999998</v>
      </c>
      <c r="N85" s="12">
        <v>52.8</v>
      </c>
      <c r="O85" s="12">
        <v>311.3</v>
      </c>
      <c r="P85" s="12">
        <v>3.3</v>
      </c>
      <c r="Q85" s="13">
        <f t="shared" si="4"/>
        <v>-1.0573534123678341</v>
      </c>
      <c r="R85" s="13">
        <f t="shared" si="5"/>
        <v>-8.8753604613905921</v>
      </c>
      <c r="S85" s="14">
        <v>-0.88</v>
      </c>
      <c r="U85" s="12"/>
      <c r="V85" s="12"/>
      <c r="W85" s="12"/>
      <c r="X85" s="12"/>
      <c r="Y85" s="12"/>
      <c r="Z85" s="12"/>
      <c r="AA85" s="12"/>
      <c r="AB85" s="12"/>
      <c r="AC85" s="15"/>
    </row>
    <row r="86" spans="1:29" x14ac:dyDescent="0.2">
      <c r="A86" s="45" t="s">
        <v>678</v>
      </c>
      <c r="B86" s="46">
        <v>0.51610999999999996</v>
      </c>
      <c r="C86" s="47">
        <v>0.36403999999999997</v>
      </c>
      <c r="D86" s="47">
        <v>7.8799999999999999E-3</v>
      </c>
      <c r="E86" s="47">
        <v>5.0250000000000003E-2</v>
      </c>
      <c r="F86" s="47">
        <v>5.9999999999999995E-4</v>
      </c>
      <c r="G86" s="47">
        <v>5.2589999999999998E-2</v>
      </c>
      <c r="H86" s="47">
        <v>1.15E-3</v>
      </c>
      <c r="I86" s="12">
        <v>315.2</v>
      </c>
      <c r="J86" s="12">
        <v>5.9</v>
      </c>
      <c r="K86" s="12">
        <v>316.39999999999998</v>
      </c>
      <c r="L86" s="12">
        <v>3.7</v>
      </c>
      <c r="M86" s="12">
        <v>310.60000000000002</v>
      </c>
      <c r="N86" s="12">
        <v>51.9</v>
      </c>
      <c r="O86" s="12">
        <v>316.10000000000002</v>
      </c>
      <c r="P86" s="12">
        <v>3.4</v>
      </c>
      <c r="Q86" s="13">
        <f t="shared" si="4"/>
        <v>-0.37926675094815954</v>
      </c>
      <c r="R86" s="13">
        <f t="shared" si="5"/>
        <v>-1.8331226295827951</v>
      </c>
      <c r="S86" s="14">
        <v>-0.17</v>
      </c>
      <c r="U86" s="12"/>
      <c r="V86" s="12"/>
      <c r="W86" s="12"/>
      <c r="X86" s="12"/>
      <c r="Y86" s="12"/>
      <c r="Z86" s="12"/>
      <c r="AA86" s="12"/>
      <c r="AB86" s="12"/>
      <c r="AC86" s="15"/>
    </row>
    <row r="87" spans="1:29" x14ac:dyDescent="0.2">
      <c r="A87" s="45" t="s">
        <v>713</v>
      </c>
      <c r="B87" s="46">
        <v>0.63831000000000004</v>
      </c>
      <c r="C87" s="47">
        <v>0.3705</v>
      </c>
      <c r="D87" s="47">
        <v>8.0700000000000008E-3</v>
      </c>
      <c r="E87" s="47">
        <v>4.9930000000000002E-2</v>
      </c>
      <c r="F87" s="47">
        <v>5.9000000000000003E-4</v>
      </c>
      <c r="G87" s="47">
        <v>5.3870000000000001E-2</v>
      </c>
      <c r="H87" s="47">
        <v>1.1900000000000001E-3</v>
      </c>
      <c r="I87" s="12">
        <v>320</v>
      </c>
      <c r="J87" s="12">
        <v>6</v>
      </c>
      <c r="K87" s="12">
        <v>313.89999999999998</v>
      </c>
      <c r="L87" s="12">
        <v>3.7</v>
      </c>
      <c r="M87" s="12">
        <v>365.9</v>
      </c>
      <c r="N87" s="12">
        <v>50.2</v>
      </c>
      <c r="O87" s="12">
        <v>315.2</v>
      </c>
      <c r="P87" s="12">
        <v>3.4</v>
      </c>
      <c r="Q87" s="13">
        <f t="shared" si="4"/>
        <v>1.943294042688759</v>
      </c>
      <c r="R87" s="13">
        <f t="shared" si="5"/>
        <v>16.565785281936929</v>
      </c>
      <c r="S87" s="14">
        <v>1.7</v>
      </c>
      <c r="U87" s="12"/>
      <c r="V87" s="12"/>
      <c r="W87" s="12"/>
      <c r="X87" s="12"/>
      <c r="Y87" s="12"/>
      <c r="Z87" s="12"/>
      <c r="AA87" s="12"/>
      <c r="AB87" s="12"/>
      <c r="AC87" s="15"/>
    </row>
    <row r="88" spans="1:29" x14ac:dyDescent="0.2">
      <c r="A88" s="45" t="s">
        <v>693</v>
      </c>
      <c r="B88" s="46">
        <v>0.75097000000000003</v>
      </c>
      <c r="C88" s="47">
        <v>0.3649</v>
      </c>
      <c r="D88" s="47">
        <v>7.6299999999999996E-3</v>
      </c>
      <c r="E88" s="47">
        <v>5.0070000000000003E-2</v>
      </c>
      <c r="F88" s="47">
        <v>5.9000000000000003E-4</v>
      </c>
      <c r="G88" s="47">
        <v>5.2900000000000003E-2</v>
      </c>
      <c r="H88" s="47">
        <v>1.1199999999999999E-3</v>
      </c>
      <c r="I88" s="12">
        <v>315.89999999999998</v>
      </c>
      <c r="J88" s="12">
        <v>5.7</v>
      </c>
      <c r="K88" s="12">
        <v>315.10000000000002</v>
      </c>
      <c r="L88" s="12">
        <v>3.7</v>
      </c>
      <c r="M88" s="12">
        <v>323.5</v>
      </c>
      <c r="N88" s="12">
        <v>47.2</v>
      </c>
      <c r="O88" s="12">
        <v>315.3</v>
      </c>
      <c r="P88" s="12">
        <v>3.4</v>
      </c>
      <c r="Q88" s="13">
        <f t="shared" si="4"/>
        <v>0.25388765471276997</v>
      </c>
      <c r="R88" s="13">
        <f t="shared" si="5"/>
        <v>2.6658203744842845</v>
      </c>
      <c r="S88" s="14">
        <v>0.28000000000000003</v>
      </c>
      <c r="U88" s="12"/>
      <c r="V88" s="12"/>
      <c r="W88" s="12"/>
      <c r="X88" s="12"/>
      <c r="Y88" s="12"/>
      <c r="Z88" s="12"/>
      <c r="AA88" s="12"/>
      <c r="AB88" s="12"/>
      <c r="AC88" s="15"/>
    </row>
    <row r="89" spans="1:29" x14ac:dyDescent="0.2">
      <c r="A89" s="45" t="s">
        <v>649</v>
      </c>
      <c r="B89" s="46">
        <v>0.75775999999999999</v>
      </c>
      <c r="C89" s="47">
        <v>0.35609000000000002</v>
      </c>
      <c r="D89" s="47">
        <v>6.1199999999999996E-3</v>
      </c>
      <c r="E89" s="47">
        <v>5.0070000000000003E-2</v>
      </c>
      <c r="F89" s="47">
        <v>5.8E-4</v>
      </c>
      <c r="G89" s="47">
        <v>5.16E-2</v>
      </c>
      <c r="H89" s="47">
        <v>8.7000000000000001E-4</v>
      </c>
      <c r="I89" s="12">
        <v>309.3</v>
      </c>
      <c r="J89" s="12">
        <v>4.5999999999999996</v>
      </c>
      <c r="K89" s="12">
        <v>315.10000000000002</v>
      </c>
      <c r="L89" s="12">
        <v>3.7</v>
      </c>
      <c r="M89" s="12">
        <v>266.7</v>
      </c>
      <c r="N89" s="12">
        <v>40</v>
      </c>
      <c r="O89" s="12">
        <v>313.10000000000002</v>
      </c>
      <c r="P89" s="12">
        <v>3.3</v>
      </c>
      <c r="Q89" s="13">
        <f t="shared" si="4"/>
        <v>-1.8406854966677266</v>
      </c>
      <c r="R89" s="13">
        <f t="shared" si="5"/>
        <v>-15.360203110123782</v>
      </c>
      <c r="S89" s="14">
        <v>-1.5</v>
      </c>
      <c r="U89" s="12"/>
      <c r="V89" s="12"/>
      <c r="W89" s="12"/>
      <c r="X89" s="12"/>
      <c r="Y89" s="12"/>
      <c r="Z89" s="12"/>
      <c r="AA89" s="12"/>
      <c r="AB89" s="12"/>
      <c r="AC89" s="15"/>
    </row>
    <row r="90" spans="1:29" x14ac:dyDescent="0.2">
      <c r="A90" s="45" t="s">
        <v>641</v>
      </c>
      <c r="B90" s="46">
        <v>0.63663000000000003</v>
      </c>
      <c r="C90" s="47">
        <v>0.34747</v>
      </c>
      <c r="D90" s="47">
        <v>8.5699999999999995E-3</v>
      </c>
      <c r="E90" s="47">
        <v>4.972E-2</v>
      </c>
      <c r="F90" s="47">
        <v>5.9999999999999995E-4</v>
      </c>
      <c r="G90" s="47">
        <v>5.0729999999999997E-2</v>
      </c>
      <c r="H90" s="47">
        <v>1.2700000000000001E-3</v>
      </c>
      <c r="I90" s="12">
        <v>302.8</v>
      </c>
      <c r="J90" s="12">
        <v>6.5</v>
      </c>
      <c r="K90" s="12">
        <v>312.7</v>
      </c>
      <c r="L90" s="12">
        <v>3.7</v>
      </c>
      <c r="M90" s="12">
        <v>226.2</v>
      </c>
      <c r="N90" s="12">
        <v>59.3</v>
      </c>
      <c r="O90" s="12">
        <v>310.7</v>
      </c>
      <c r="P90" s="12">
        <v>3.4</v>
      </c>
      <c r="Q90" s="13">
        <f t="shared" si="4"/>
        <v>-3.1659737767828489</v>
      </c>
      <c r="R90" s="13">
        <f t="shared" si="5"/>
        <v>-27.662296130476495</v>
      </c>
      <c r="S90" s="14">
        <v>-2.8</v>
      </c>
      <c r="U90" s="12"/>
      <c r="V90" s="12"/>
      <c r="W90" s="12"/>
      <c r="X90" s="12"/>
      <c r="Y90" s="12"/>
      <c r="Z90" s="12"/>
      <c r="AA90" s="12"/>
      <c r="AB90" s="12"/>
      <c r="AC90" s="15"/>
    </row>
    <row r="91" spans="1:29" x14ac:dyDescent="0.2">
      <c r="A91" s="45"/>
      <c r="B91" s="46"/>
      <c r="C91" s="47"/>
      <c r="D91" s="47"/>
      <c r="E91" s="47"/>
      <c r="F91" s="47"/>
      <c r="G91" s="47"/>
      <c r="H91" s="47"/>
      <c r="I91" s="8"/>
      <c r="J91" s="8"/>
      <c r="K91" s="8"/>
      <c r="L91" s="8"/>
      <c r="M91" s="8"/>
      <c r="N91" s="8"/>
      <c r="O91" s="9"/>
      <c r="P91" s="8"/>
      <c r="Q91" s="13"/>
      <c r="R91" s="13"/>
      <c r="U91" s="15"/>
      <c r="V91" s="15"/>
      <c r="W91" s="15"/>
      <c r="X91" s="15"/>
      <c r="Y91" s="15"/>
      <c r="Z91" s="15"/>
      <c r="AA91" s="15"/>
      <c r="AB91" s="15"/>
      <c r="AC91" s="15"/>
    </row>
    <row r="92" spans="1:29" x14ac:dyDescent="0.2">
      <c r="A92" s="45" t="s">
        <v>1062</v>
      </c>
      <c r="B92" s="46"/>
      <c r="C92" s="47"/>
      <c r="D92" s="47"/>
      <c r="E92" s="47"/>
      <c r="F92" s="47"/>
      <c r="G92" s="47"/>
      <c r="H92" s="47"/>
      <c r="I92" s="8"/>
      <c r="J92" s="8"/>
      <c r="K92" s="8"/>
      <c r="L92" s="8"/>
      <c r="M92" s="8"/>
      <c r="N92" s="8"/>
      <c r="O92" s="9"/>
      <c r="P92" s="8"/>
      <c r="Q92" s="13"/>
      <c r="R92" s="13"/>
      <c r="U92" s="15"/>
      <c r="V92" s="15"/>
      <c r="W92" s="15"/>
      <c r="X92" s="15"/>
      <c r="Y92" s="15"/>
      <c r="Z92" s="15"/>
      <c r="AA92" s="15"/>
      <c r="AB92" s="15"/>
      <c r="AC92" s="15"/>
    </row>
    <row r="93" spans="1:29" x14ac:dyDescent="0.2">
      <c r="A93" s="45"/>
      <c r="B93" s="46"/>
      <c r="C93" s="47"/>
      <c r="D93" s="47"/>
      <c r="E93" s="47"/>
      <c r="F93" s="47"/>
      <c r="G93" s="47"/>
      <c r="H93" s="47"/>
      <c r="I93" s="8"/>
      <c r="J93" s="8"/>
      <c r="K93" s="8"/>
      <c r="L93" s="8"/>
      <c r="M93" s="8"/>
      <c r="N93" s="8"/>
      <c r="O93" s="9"/>
      <c r="P93" s="8"/>
      <c r="Q93" s="13"/>
      <c r="R93" s="13"/>
      <c r="U93" s="15"/>
      <c r="V93" s="15"/>
      <c r="W93" s="15"/>
      <c r="X93" s="15"/>
      <c r="Y93" s="15"/>
      <c r="Z93" s="15"/>
      <c r="AA93" s="15"/>
      <c r="AB93" s="15"/>
      <c r="AC93" s="15"/>
    </row>
    <row r="94" spans="1:29" x14ac:dyDescent="0.2">
      <c r="A94" s="45" t="s">
        <v>730</v>
      </c>
      <c r="B94" s="46">
        <v>0.47674</v>
      </c>
      <c r="C94" s="47">
        <v>2.5880100000000001</v>
      </c>
      <c r="D94" s="47">
        <v>4.376E-2</v>
      </c>
      <c r="E94" s="47">
        <v>6.9339999999999999E-2</v>
      </c>
      <c r="F94" s="47">
        <v>8.7000000000000001E-4</v>
      </c>
      <c r="G94" s="47">
        <v>0.27079999999999999</v>
      </c>
      <c r="H94" s="47">
        <v>4.6499999999999996E-3</v>
      </c>
      <c r="I94" s="12">
        <v>1297.2</v>
      </c>
      <c r="J94" s="12">
        <v>12.4</v>
      </c>
      <c r="K94" s="12">
        <v>431.9</v>
      </c>
      <c r="L94" s="12">
        <v>5.4</v>
      </c>
      <c r="M94" s="12">
        <v>3310</v>
      </c>
      <c r="N94" s="12">
        <v>27.2</v>
      </c>
      <c r="O94" s="12">
        <v>383.7</v>
      </c>
      <c r="P94" s="12">
        <v>5.5</v>
      </c>
      <c r="Q94" s="13">
        <f t="shared" ref="Q94:Q100" si="6">100*(I94/K94-1)</f>
        <v>200.34730261634638</v>
      </c>
      <c r="R94" s="13">
        <f t="shared" ref="R94:R100" si="7">100*(M94/K94-1)</f>
        <v>666.38110673767073</v>
      </c>
      <c r="S94" s="15">
        <v>140</v>
      </c>
      <c r="U94" s="15"/>
      <c r="V94" s="15"/>
      <c r="W94" s="15"/>
      <c r="X94" s="15"/>
      <c r="Y94" s="15"/>
      <c r="Z94" s="15"/>
      <c r="AA94" s="15"/>
      <c r="AB94" s="15"/>
      <c r="AC94" s="15"/>
    </row>
    <row r="95" spans="1:29" x14ac:dyDescent="0.2">
      <c r="A95" s="45" t="s">
        <v>728</v>
      </c>
      <c r="B95" s="46">
        <v>0.38666</v>
      </c>
      <c r="C95" s="47">
        <v>1.16716</v>
      </c>
      <c r="D95" s="47">
        <v>2.1090000000000001E-2</v>
      </c>
      <c r="E95" s="47">
        <v>5.713E-2</v>
      </c>
      <c r="F95" s="47">
        <v>6.8000000000000005E-4</v>
      </c>
      <c r="G95" s="47">
        <v>0.14827000000000001</v>
      </c>
      <c r="H95" s="47">
        <v>2.7000000000000001E-3</v>
      </c>
      <c r="I95" s="12">
        <v>785.3</v>
      </c>
      <c r="J95" s="12">
        <v>9.9</v>
      </c>
      <c r="K95" s="12">
        <v>358</v>
      </c>
      <c r="L95" s="12">
        <v>4.3</v>
      </c>
      <c r="M95" s="12">
        <v>2325.6</v>
      </c>
      <c r="N95" s="12">
        <v>31.2</v>
      </c>
      <c r="O95" s="12">
        <v>350.1</v>
      </c>
      <c r="P95" s="12">
        <v>4.4000000000000004</v>
      </c>
      <c r="Q95" s="13">
        <f t="shared" si="6"/>
        <v>119.35754189944134</v>
      </c>
      <c r="R95" s="13">
        <f t="shared" si="7"/>
        <v>549.6089385474861</v>
      </c>
      <c r="S95" s="15">
        <v>84</v>
      </c>
      <c r="U95" s="15"/>
      <c r="V95" s="15"/>
      <c r="W95" s="15"/>
      <c r="X95" s="15"/>
      <c r="Y95" s="15"/>
      <c r="Z95" s="15"/>
      <c r="AA95" s="15"/>
      <c r="AB95" s="15"/>
      <c r="AC95" s="15"/>
    </row>
    <row r="96" spans="1:29" x14ac:dyDescent="0.2">
      <c r="A96" s="45" t="s">
        <v>729</v>
      </c>
      <c r="B96" s="46">
        <v>0.55664999999999998</v>
      </c>
      <c r="C96" s="47">
        <v>1.5482</v>
      </c>
      <c r="D96" s="47">
        <v>2.8219999999999999E-2</v>
      </c>
      <c r="E96" s="47">
        <v>6.089E-2</v>
      </c>
      <c r="F96" s="47">
        <v>7.3999999999999999E-4</v>
      </c>
      <c r="G96" s="47">
        <v>0.18453</v>
      </c>
      <c r="H96" s="47">
        <v>3.3999999999999998E-3</v>
      </c>
      <c r="I96" s="12">
        <v>949.8</v>
      </c>
      <c r="J96" s="12">
        <v>11.2</v>
      </c>
      <c r="K96" s="12">
        <v>381.1</v>
      </c>
      <c r="L96" s="12">
        <v>4.3</v>
      </c>
      <c r="M96" s="12">
        <v>2693</v>
      </c>
      <c r="N96" s="12">
        <v>30.4</v>
      </c>
      <c r="O96" s="12">
        <v>366.1</v>
      </c>
      <c r="P96" s="12">
        <v>4.3</v>
      </c>
      <c r="Q96" s="13">
        <f t="shared" si="6"/>
        <v>149.22592495408026</v>
      </c>
      <c r="R96" s="13">
        <f t="shared" si="7"/>
        <v>606.63867751246391</v>
      </c>
      <c r="S96" s="15">
        <v>100</v>
      </c>
      <c r="U96" s="15"/>
      <c r="V96" s="15"/>
      <c r="W96" s="15"/>
      <c r="X96" s="15"/>
      <c r="Y96" s="15"/>
      <c r="Z96" s="15"/>
      <c r="AA96" s="15"/>
      <c r="AB96" s="15"/>
      <c r="AC96" s="15"/>
    </row>
    <row r="97" spans="1:29" x14ac:dyDescent="0.2">
      <c r="A97" s="45" t="s">
        <v>727</v>
      </c>
      <c r="B97" s="46">
        <v>0.53635999999999995</v>
      </c>
      <c r="C97" s="47">
        <v>0.77200999999999997</v>
      </c>
      <c r="D97" s="47">
        <v>1.583E-2</v>
      </c>
      <c r="E97" s="47">
        <v>5.4859999999999999E-2</v>
      </c>
      <c r="F97" s="47">
        <v>6.6E-4</v>
      </c>
      <c r="G97" s="47">
        <v>0.10215</v>
      </c>
      <c r="H97" s="47">
        <v>2.1199999999999999E-3</v>
      </c>
      <c r="I97" s="12">
        <v>580.9</v>
      </c>
      <c r="J97" s="12">
        <v>9.1</v>
      </c>
      <c r="K97" s="12">
        <v>344.5</v>
      </c>
      <c r="L97" s="12">
        <v>4.3</v>
      </c>
      <c r="M97" s="12">
        <v>1663.6</v>
      </c>
      <c r="N97" s="12">
        <v>38</v>
      </c>
      <c r="O97" s="12">
        <v>352.4</v>
      </c>
      <c r="P97" s="12">
        <v>4.3</v>
      </c>
      <c r="Q97" s="13">
        <f t="shared" si="6"/>
        <v>68.621190130624086</v>
      </c>
      <c r="R97" s="13">
        <f t="shared" si="7"/>
        <v>382.90275761973874</v>
      </c>
      <c r="S97" s="15">
        <v>52</v>
      </c>
      <c r="U97" s="15"/>
      <c r="V97" s="15"/>
      <c r="W97" s="15"/>
      <c r="X97" s="15"/>
      <c r="Y97" s="15"/>
      <c r="Z97" s="15"/>
      <c r="AA97" s="15"/>
      <c r="AB97" s="15"/>
      <c r="AC97" s="15"/>
    </row>
    <row r="98" spans="1:29" x14ac:dyDescent="0.2">
      <c r="A98" s="45" t="s">
        <v>725</v>
      </c>
      <c r="B98" s="46">
        <v>0.71675</v>
      </c>
      <c r="C98" s="47">
        <v>0.61214000000000002</v>
      </c>
      <c r="D98" s="47">
        <v>1.234E-2</v>
      </c>
      <c r="E98" s="47">
        <v>5.212E-2</v>
      </c>
      <c r="F98" s="47">
        <v>6.2E-4</v>
      </c>
      <c r="G98" s="47">
        <v>8.5239999999999996E-2</v>
      </c>
      <c r="H98" s="47">
        <v>1.74E-3</v>
      </c>
      <c r="I98" s="12">
        <v>484.9</v>
      </c>
      <c r="J98" s="12">
        <v>7.7</v>
      </c>
      <c r="K98" s="12">
        <v>327.39999999999998</v>
      </c>
      <c r="L98" s="12">
        <v>3.7</v>
      </c>
      <c r="M98" s="12">
        <v>1319.2</v>
      </c>
      <c r="N98" s="12">
        <v>38.700000000000003</v>
      </c>
      <c r="O98" s="12">
        <v>335.7</v>
      </c>
      <c r="P98" s="12">
        <v>3.7</v>
      </c>
      <c r="Q98" s="13">
        <f t="shared" si="6"/>
        <v>48.106291997556518</v>
      </c>
      <c r="R98" s="13">
        <f t="shared" si="7"/>
        <v>302.93219303604155</v>
      </c>
      <c r="S98" s="15">
        <v>37</v>
      </c>
      <c r="U98" s="15"/>
      <c r="V98" s="15"/>
      <c r="W98" s="15"/>
      <c r="X98" s="15"/>
      <c r="Y98" s="15"/>
      <c r="Z98" s="15"/>
      <c r="AA98" s="15"/>
      <c r="AB98" s="15"/>
      <c r="AC98" s="15"/>
    </row>
    <row r="99" spans="1:29" x14ac:dyDescent="0.2">
      <c r="A99" s="45" t="s">
        <v>724</v>
      </c>
      <c r="B99" s="46">
        <v>0.37353999999999998</v>
      </c>
      <c r="C99" s="47">
        <v>0.56491000000000002</v>
      </c>
      <c r="D99" s="47">
        <v>1.1900000000000001E-2</v>
      </c>
      <c r="E99" s="47">
        <v>5.092E-2</v>
      </c>
      <c r="F99" s="47">
        <v>6.0999999999999997E-4</v>
      </c>
      <c r="G99" s="47">
        <v>8.0519999999999994E-2</v>
      </c>
      <c r="H99" s="47">
        <v>1.72E-3</v>
      </c>
      <c r="I99" s="12">
        <v>454.7</v>
      </c>
      <c r="J99" s="12">
        <v>7.7</v>
      </c>
      <c r="K99" s="12">
        <v>320</v>
      </c>
      <c r="L99" s="12">
        <v>3.7</v>
      </c>
      <c r="M99" s="12">
        <v>1208.4000000000001</v>
      </c>
      <c r="N99" s="12">
        <v>41.6</v>
      </c>
      <c r="O99" s="12">
        <v>329.3</v>
      </c>
      <c r="P99" s="12">
        <v>3.7</v>
      </c>
      <c r="Q99" s="13">
        <f t="shared" si="6"/>
        <v>42.09375</v>
      </c>
      <c r="R99" s="13">
        <f t="shared" si="7"/>
        <v>277.625</v>
      </c>
      <c r="S99" s="15">
        <v>33</v>
      </c>
      <c r="U99" s="15"/>
      <c r="V99" s="15"/>
      <c r="W99" s="15"/>
      <c r="X99" s="15"/>
      <c r="Y99" s="15"/>
      <c r="Z99" s="15"/>
      <c r="AA99" s="15"/>
      <c r="AB99" s="15"/>
      <c r="AC99" s="15"/>
    </row>
    <row r="100" spans="1:29" x14ac:dyDescent="0.2">
      <c r="A100" s="45" t="s">
        <v>726</v>
      </c>
      <c r="B100" s="46">
        <v>0.67415999999999998</v>
      </c>
      <c r="C100" s="47">
        <v>0.66825999999999997</v>
      </c>
      <c r="D100" s="47">
        <v>1.307E-2</v>
      </c>
      <c r="E100" s="47">
        <v>5.2420000000000001E-2</v>
      </c>
      <c r="F100" s="47">
        <v>6.2E-4</v>
      </c>
      <c r="G100" s="47">
        <v>9.2549999999999993E-2</v>
      </c>
      <c r="H100" s="47">
        <v>1.83E-3</v>
      </c>
      <c r="I100" s="12">
        <v>519.70000000000005</v>
      </c>
      <c r="J100" s="12">
        <v>8</v>
      </c>
      <c r="K100" s="12">
        <v>329.2</v>
      </c>
      <c r="L100" s="12">
        <v>3.7</v>
      </c>
      <c r="M100" s="12">
        <v>1478.9</v>
      </c>
      <c r="N100" s="12">
        <v>36.9</v>
      </c>
      <c r="O100" s="12">
        <v>336.1</v>
      </c>
      <c r="P100" s="12">
        <v>3.7</v>
      </c>
      <c r="Q100" s="13">
        <f t="shared" si="6"/>
        <v>57.86755771567438</v>
      </c>
      <c r="R100" s="13">
        <f t="shared" si="7"/>
        <v>349.24058323207782</v>
      </c>
      <c r="S100" s="15">
        <v>44</v>
      </c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x14ac:dyDescent="0.2">
      <c r="I101" s="16"/>
      <c r="J101" s="16"/>
      <c r="K101" s="16"/>
      <c r="L101" s="16"/>
      <c r="M101" s="16"/>
      <c r="N101" s="16"/>
      <c r="O101" s="17"/>
      <c r="P101" s="16"/>
      <c r="U101" s="15"/>
      <c r="V101" s="15"/>
      <c r="W101" s="15"/>
      <c r="X101" s="15"/>
      <c r="Y101" s="15"/>
      <c r="Z101" s="15"/>
      <c r="AA101" s="15"/>
      <c r="AB101" s="15"/>
      <c r="AC101" s="15"/>
    </row>
    <row r="102" spans="1:29" x14ac:dyDescent="0.2">
      <c r="I102" s="16"/>
      <c r="J102" s="16"/>
      <c r="K102" s="16"/>
      <c r="L102" s="16"/>
      <c r="M102" s="16"/>
      <c r="N102" s="16"/>
      <c r="O102" s="17"/>
      <c r="P102" s="16"/>
      <c r="U102" s="15"/>
      <c r="V102" s="15"/>
      <c r="W102" s="15"/>
      <c r="X102" s="15"/>
      <c r="Y102" s="15"/>
      <c r="Z102" s="15"/>
      <c r="AA102" s="15"/>
      <c r="AB102" s="15"/>
      <c r="AC102" s="15"/>
    </row>
    <row r="103" spans="1:29" x14ac:dyDescent="0.2">
      <c r="A103" s="7" t="s">
        <v>1088</v>
      </c>
      <c r="I103" s="16"/>
      <c r="J103" s="16"/>
      <c r="K103" s="16"/>
      <c r="L103" s="16"/>
      <c r="M103" s="16"/>
      <c r="N103" s="16"/>
      <c r="O103" s="17"/>
      <c r="P103" s="16"/>
      <c r="U103" s="15"/>
      <c r="V103" s="15"/>
      <c r="W103" s="15"/>
      <c r="X103" s="15"/>
      <c r="Y103" s="15"/>
      <c r="Z103" s="15"/>
      <c r="AA103" s="15"/>
      <c r="AB103" s="15"/>
      <c r="AC103" s="15"/>
    </row>
    <row r="104" spans="1:29" x14ac:dyDescent="0.2">
      <c r="A104" s="7" t="s">
        <v>1066</v>
      </c>
      <c r="I104" s="16"/>
      <c r="J104" s="16"/>
      <c r="K104" s="16"/>
      <c r="L104" s="16"/>
      <c r="M104" s="16"/>
      <c r="N104" s="16"/>
      <c r="O104" s="17"/>
      <c r="P104" s="16"/>
      <c r="U104" s="15"/>
      <c r="V104" s="15"/>
      <c r="W104" s="15"/>
      <c r="X104" s="15"/>
      <c r="Y104" s="15"/>
      <c r="Z104" s="15"/>
      <c r="AA104" s="15"/>
      <c r="AB104" s="15"/>
      <c r="AC104" s="15"/>
    </row>
    <row r="105" spans="1:29" x14ac:dyDescent="0.2">
      <c r="I105" s="16"/>
      <c r="J105" s="16"/>
      <c r="K105" s="16"/>
      <c r="L105" s="16"/>
      <c r="M105" s="16"/>
      <c r="N105" s="16"/>
      <c r="O105" s="17"/>
      <c r="P105" s="16"/>
      <c r="U105" s="15"/>
      <c r="V105" s="15"/>
      <c r="W105" s="15"/>
      <c r="X105" s="15"/>
      <c r="Y105" s="15"/>
      <c r="Z105" s="15"/>
      <c r="AA105" s="15"/>
      <c r="AB105" s="15"/>
      <c r="AC105" s="15"/>
    </row>
    <row r="106" spans="1:29" x14ac:dyDescent="0.2">
      <c r="U106" s="15"/>
      <c r="V106" s="15"/>
      <c r="W106" s="15"/>
      <c r="X106" s="15"/>
      <c r="Y106" s="15"/>
      <c r="Z106" s="15"/>
      <c r="AA106" s="15"/>
      <c r="AB106" s="15"/>
      <c r="AC106" s="15"/>
    </row>
    <row r="107" spans="1:29" x14ac:dyDescent="0.2">
      <c r="U107" s="15"/>
      <c r="V107" s="15"/>
      <c r="W107" s="15"/>
      <c r="X107" s="15"/>
      <c r="Y107" s="15"/>
      <c r="Z107" s="15"/>
      <c r="AA107" s="15"/>
      <c r="AB107" s="15"/>
      <c r="AC107" s="15"/>
    </row>
    <row r="108" spans="1:29" x14ac:dyDescent="0.2"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x14ac:dyDescent="0.2">
      <c r="U109" s="15"/>
      <c r="V109" s="15"/>
      <c r="W109" s="15"/>
      <c r="X109" s="15"/>
      <c r="Y109" s="15"/>
      <c r="Z109" s="15"/>
      <c r="AA109" s="15"/>
      <c r="AB109" s="15"/>
      <c r="AC109" s="15"/>
    </row>
    <row r="110" spans="1:29" x14ac:dyDescent="0.2"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x14ac:dyDescent="0.2">
      <c r="U111" s="15"/>
      <c r="V111" s="15"/>
      <c r="W111" s="15"/>
      <c r="X111" s="15"/>
      <c r="Y111" s="15"/>
      <c r="Z111" s="15"/>
      <c r="AA111" s="15"/>
      <c r="AB111" s="15"/>
      <c r="AC111" s="15"/>
    </row>
    <row r="112" spans="1:29" x14ac:dyDescent="0.2">
      <c r="U112" s="15"/>
      <c r="V112" s="15"/>
      <c r="W112" s="15"/>
      <c r="X112" s="15"/>
      <c r="Y112" s="15"/>
      <c r="Z112" s="15"/>
      <c r="AA112" s="15"/>
      <c r="AB112" s="15"/>
      <c r="AC112" s="15"/>
    </row>
    <row r="113" spans="21:29" x14ac:dyDescent="0.2">
      <c r="U113" s="15"/>
      <c r="V113" s="15"/>
      <c r="W113" s="15"/>
      <c r="X113" s="15"/>
      <c r="Y113" s="15"/>
      <c r="Z113" s="15"/>
      <c r="AA113" s="15"/>
      <c r="AB113" s="15"/>
      <c r="AC113" s="15"/>
    </row>
    <row r="114" spans="21:29" x14ac:dyDescent="0.2">
      <c r="U114" s="15"/>
      <c r="V114" s="15"/>
      <c r="W114" s="15"/>
      <c r="X114" s="15"/>
      <c r="Y114" s="15"/>
      <c r="Z114" s="15"/>
      <c r="AA114" s="15"/>
      <c r="AB114" s="15"/>
      <c r="AC114" s="15"/>
    </row>
    <row r="115" spans="21:29" x14ac:dyDescent="0.2">
      <c r="U115" s="15"/>
      <c r="V115" s="15"/>
      <c r="W115" s="15"/>
      <c r="X115" s="15"/>
      <c r="Y115" s="15"/>
      <c r="Z115" s="15"/>
      <c r="AA115" s="15"/>
      <c r="AB115" s="15"/>
      <c r="AC115" s="15"/>
    </row>
    <row r="116" spans="21:29" x14ac:dyDescent="0.2">
      <c r="U116" s="15"/>
      <c r="V116" s="15"/>
      <c r="W116" s="15"/>
      <c r="X116" s="15"/>
      <c r="Y116" s="15"/>
      <c r="Z116" s="15"/>
      <c r="AA116" s="15"/>
      <c r="AB116" s="15"/>
      <c r="AC116" s="15"/>
    </row>
    <row r="117" spans="21:29" x14ac:dyDescent="0.2">
      <c r="U117" s="15"/>
      <c r="V117" s="15"/>
      <c r="W117" s="15"/>
      <c r="X117" s="15"/>
      <c r="Y117" s="15"/>
      <c r="Z117" s="15"/>
      <c r="AA117" s="15"/>
      <c r="AB117" s="15"/>
      <c r="AC117" s="15"/>
    </row>
    <row r="118" spans="21:29" x14ac:dyDescent="0.2">
      <c r="U118" s="15"/>
      <c r="V118" s="15"/>
      <c r="W118" s="15"/>
      <c r="X118" s="15"/>
      <c r="Y118" s="15"/>
      <c r="Z118" s="15"/>
      <c r="AA118" s="15"/>
      <c r="AB118" s="15"/>
      <c r="AC118" s="15"/>
    </row>
    <row r="119" spans="21:29" x14ac:dyDescent="0.2">
      <c r="U119" s="15"/>
      <c r="V119" s="15"/>
      <c r="W119" s="15"/>
      <c r="X119" s="15"/>
      <c r="Y119" s="15"/>
      <c r="Z119" s="15"/>
      <c r="AA119" s="15"/>
      <c r="AB119" s="15"/>
      <c r="AC119" s="15"/>
    </row>
    <row r="120" spans="21:29" x14ac:dyDescent="0.2">
      <c r="U120" s="15"/>
      <c r="V120" s="15"/>
      <c r="W120" s="15"/>
      <c r="X120" s="15"/>
      <c r="Y120" s="15"/>
      <c r="Z120" s="15"/>
      <c r="AA120" s="15"/>
      <c r="AB120" s="15"/>
      <c r="AC120" s="15"/>
    </row>
    <row r="121" spans="21:29" x14ac:dyDescent="0.2">
      <c r="U121" s="15"/>
      <c r="V121" s="15"/>
      <c r="W121" s="15"/>
      <c r="X121" s="15"/>
      <c r="Y121" s="15"/>
      <c r="Z121" s="15"/>
      <c r="AA121" s="15"/>
      <c r="AB121" s="15"/>
      <c r="AC121" s="15"/>
    </row>
    <row r="122" spans="21:29" x14ac:dyDescent="0.2">
      <c r="U122" s="15"/>
      <c r="V122" s="15"/>
      <c r="W122" s="15"/>
      <c r="X122" s="15"/>
      <c r="Y122" s="15"/>
      <c r="Z122" s="15"/>
      <c r="AA122" s="15"/>
      <c r="AB122" s="15"/>
      <c r="AC122" s="15"/>
    </row>
    <row r="123" spans="21:29" x14ac:dyDescent="0.2">
      <c r="U123" s="15"/>
      <c r="V123" s="15"/>
      <c r="W123" s="15"/>
      <c r="X123" s="15"/>
      <c r="Y123" s="15"/>
      <c r="Z123" s="15"/>
      <c r="AA123" s="15"/>
      <c r="AB123" s="15"/>
      <c r="AC123" s="15"/>
    </row>
    <row r="124" spans="21:29" x14ac:dyDescent="0.2"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21:29" x14ac:dyDescent="0.2">
      <c r="U125" s="15"/>
      <c r="V125" s="15"/>
      <c r="W125" s="15"/>
      <c r="X125" s="15"/>
      <c r="Y125" s="15"/>
      <c r="Z125" s="15"/>
      <c r="AA125" s="15"/>
      <c r="AB125" s="15"/>
      <c r="AC125" s="15"/>
    </row>
    <row r="126" spans="21:29" x14ac:dyDescent="0.2">
      <c r="U126" s="15"/>
      <c r="V126" s="15"/>
      <c r="W126" s="15"/>
      <c r="X126" s="15"/>
      <c r="Y126" s="15"/>
      <c r="Z126" s="15"/>
      <c r="AA126" s="15"/>
      <c r="AB126" s="15"/>
      <c r="AC126" s="15"/>
    </row>
    <row r="127" spans="21:29" x14ac:dyDescent="0.2">
      <c r="U127" s="15"/>
      <c r="V127" s="15"/>
      <c r="W127" s="15"/>
      <c r="X127" s="15"/>
      <c r="Y127" s="15"/>
      <c r="Z127" s="15"/>
      <c r="AA127" s="15"/>
      <c r="AB127" s="15"/>
      <c r="AC127" s="15"/>
    </row>
    <row r="128" spans="21:29" x14ac:dyDescent="0.2">
      <c r="U128" s="15"/>
      <c r="V128" s="15"/>
      <c r="W128" s="15"/>
      <c r="X128" s="15"/>
      <c r="Y128" s="15"/>
      <c r="Z128" s="15"/>
      <c r="AA128" s="15"/>
      <c r="AB128" s="15"/>
      <c r="AC128" s="15"/>
    </row>
    <row r="129" spans="21:29" x14ac:dyDescent="0.2">
      <c r="U129" s="15"/>
      <c r="V129" s="15"/>
      <c r="W129" s="15"/>
      <c r="X129" s="15"/>
      <c r="Y129" s="15"/>
      <c r="Z129" s="15"/>
      <c r="AA129" s="15"/>
      <c r="AB129" s="15"/>
      <c r="AC129" s="15"/>
    </row>
    <row r="130" spans="21:29" x14ac:dyDescent="0.2">
      <c r="U130" s="15"/>
      <c r="V130" s="15"/>
      <c r="W130" s="15"/>
      <c r="X130" s="15"/>
      <c r="Y130" s="15"/>
      <c r="Z130" s="15"/>
      <c r="AA130" s="15"/>
      <c r="AB130" s="15"/>
      <c r="AC130" s="15"/>
    </row>
    <row r="131" spans="21:29" x14ac:dyDescent="0.2">
      <c r="U131" s="15"/>
      <c r="V131" s="15"/>
      <c r="W131" s="15"/>
      <c r="X131" s="15"/>
      <c r="Y131" s="15"/>
      <c r="Z131" s="15"/>
      <c r="AA131" s="15"/>
      <c r="AB131" s="15"/>
      <c r="AC131" s="15"/>
    </row>
    <row r="132" spans="21:29" x14ac:dyDescent="0.2">
      <c r="U132" s="15"/>
      <c r="V132" s="15"/>
      <c r="W132" s="15"/>
      <c r="X132" s="15"/>
      <c r="Y132" s="15"/>
      <c r="Z132" s="15"/>
      <c r="AA132" s="15"/>
      <c r="AB132" s="15"/>
      <c r="AC132" s="15"/>
    </row>
    <row r="133" spans="21:29" x14ac:dyDescent="0.2">
      <c r="U133" s="15"/>
      <c r="V133" s="15"/>
      <c r="W133" s="15"/>
      <c r="X133" s="15"/>
      <c r="Y133" s="15"/>
      <c r="Z133" s="15"/>
      <c r="AA133" s="15"/>
      <c r="AB133" s="15"/>
      <c r="AC133" s="15"/>
    </row>
    <row r="134" spans="21:29" x14ac:dyDescent="0.2">
      <c r="U134" s="15"/>
      <c r="V134" s="15"/>
      <c r="W134" s="15"/>
      <c r="X134" s="15"/>
      <c r="Y134" s="15"/>
      <c r="Z134" s="15"/>
      <c r="AA134" s="15"/>
      <c r="AB134" s="15"/>
      <c r="AC134" s="15"/>
    </row>
    <row r="135" spans="21:29" x14ac:dyDescent="0.2">
      <c r="U135" s="15"/>
      <c r="V135" s="15"/>
      <c r="W135" s="15"/>
      <c r="X135" s="15"/>
      <c r="Y135" s="15"/>
      <c r="Z135" s="15"/>
      <c r="AA135" s="15"/>
      <c r="AB135" s="15"/>
      <c r="AC135" s="15"/>
    </row>
    <row r="136" spans="21:29" x14ac:dyDescent="0.2"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21:29" x14ac:dyDescent="0.2">
      <c r="U137" s="15"/>
      <c r="V137" s="15"/>
      <c r="W137" s="15"/>
      <c r="X137" s="15"/>
      <c r="Y137" s="15"/>
      <c r="Z137" s="15"/>
      <c r="AA137" s="15"/>
      <c r="AB137" s="15"/>
      <c r="AC137" s="15"/>
    </row>
    <row r="138" spans="21:29" x14ac:dyDescent="0.2"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21:29" x14ac:dyDescent="0.2">
      <c r="U139" s="15"/>
      <c r="V139" s="15"/>
      <c r="W139" s="15"/>
      <c r="X139" s="15"/>
      <c r="Y139" s="15"/>
      <c r="Z139" s="15"/>
      <c r="AA139" s="15"/>
      <c r="AB139" s="15"/>
      <c r="AC139" s="15"/>
    </row>
    <row r="140" spans="21:29" x14ac:dyDescent="0.2"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21:29" x14ac:dyDescent="0.2">
      <c r="U141" s="15"/>
      <c r="V141" s="15"/>
      <c r="W141" s="15"/>
      <c r="X141" s="15"/>
      <c r="Y141" s="15"/>
      <c r="Z141" s="15"/>
      <c r="AA141" s="15"/>
      <c r="AB141" s="15"/>
      <c r="AC141" s="15"/>
    </row>
    <row r="142" spans="21:29" x14ac:dyDescent="0.2"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21:29" x14ac:dyDescent="0.2">
      <c r="U143" s="15"/>
      <c r="V143" s="15"/>
      <c r="W143" s="15"/>
      <c r="X143" s="15"/>
      <c r="Y143" s="15"/>
      <c r="Z143" s="15"/>
      <c r="AA143" s="15"/>
      <c r="AB143" s="15"/>
      <c r="AC143" s="15"/>
    </row>
    <row r="144" spans="21:29" x14ac:dyDescent="0.2">
      <c r="U144" s="15"/>
      <c r="V144" s="15"/>
      <c r="W144" s="15"/>
      <c r="X144" s="15"/>
      <c r="Y144" s="15"/>
      <c r="Z144" s="15"/>
      <c r="AA144" s="15"/>
      <c r="AB144" s="15"/>
      <c r="AC144" s="15"/>
    </row>
    <row r="145" spans="21:29" x14ac:dyDescent="0.2">
      <c r="U145" s="15"/>
      <c r="V145" s="15"/>
      <c r="W145" s="15"/>
      <c r="X145" s="15"/>
      <c r="Y145" s="15"/>
      <c r="Z145" s="15"/>
      <c r="AA145" s="15"/>
      <c r="AB145" s="15"/>
      <c r="AC145" s="15"/>
    </row>
    <row r="146" spans="21:29" x14ac:dyDescent="0.2">
      <c r="U146" s="15"/>
      <c r="V146" s="15"/>
      <c r="W146" s="15"/>
      <c r="X146" s="15"/>
      <c r="Y146" s="15"/>
      <c r="Z146" s="15"/>
      <c r="AA146" s="15"/>
      <c r="AB146" s="15"/>
      <c r="AC146" s="15"/>
    </row>
    <row r="147" spans="21:29" x14ac:dyDescent="0.2">
      <c r="U147" s="15"/>
      <c r="V147" s="15"/>
      <c r="W147" s="15"/>
      <c r="X147" s="15"/>
      <c r="Y147" s="15"/>
      <c r="Z147" s="15"/>
      <c r="AA147" s="15"/>
      <c r="AB147" s="15"/>
      <c r="AC147" s="15"/>
    </row>
    <row r="148" spans="21:29" x14ac:dyDescent="0.2">
      <c r="U148" s="15"/>
      <c r="V148" s="15"/>
      <c r="W148" s="15"/>
      <c r="X148" s="15"/>
      <c r="Y148" s="15"/>
      <c r="Z148" s="15"/>
      <c r="AA148" s="15"/>
      <c r="AB148" s="15"/>
      <c r="AC148" s="15"/>
    </row>
    <row r="149" spans="21:29" x14ac:dyDescent="0.2">
      <c r="U149" s="15"/>
      <c r="V149" s="15"/>
      <c r="W149" s="15"/>
      <c r="X149" s="15"/>
      <c r="Y149" s="15"/>
      <c r="Z149" s="15"/>
      <c r="AA149" s="15"/>
      <c r="AB149" s="15"/>
      <c r="AC149" s="15"/>
    </row>
    <row r="150" spans="21:29" x14ac:dyDescent="0.2">
      <c r="U150" s="15"/>
      <c r="V150" s="15"/>
      <c r="W150" s="15"/>
      <c r="X150" s="15"/>
      <c r="Y150" s="15"/>
      <c r="Z150" s="15"/>
      <c r="AA150" s="15"/>
      <c r="AB150" s="15"/>
      <c r="AC150" s="15"/>
    </row>
    <row r="151" spans="21:29" x14ac:dyDescent="0.2">
      <c r="U151" s="15"/>
      <c r="V151" s="15"/>
      <c r="W151" s="15"/>
      <c r="X151" s="15"/>
      <c r="Y151" s="15"/>
      <c r="Z151" s="15"/>
      <c r="AA151" s="15"/>
      <c r="AB151" s="15"/>
      <c r="AC151" s="15"/>
    </row>
    <row r="152" spans="21:29" x14ac:dyDescent="0.2">
      <c r="U152" s="15"/>
      <c r="V152" s="15"/>
      <c r="W152" s="15"/>
      <c r="X152" s="15"/>
      <c r="Y152" s="15"/>
      <c r="Z152" s="15"/>
      <c r="AA152" s="15"/>
      <c r="AB152" s="15"/>
      <c r="AC152" s="15"/>
    </row>
    <row r="153" spans="21:29" x14ac:dyDescent="0.2">
      <c r="U153" s="15"/>
      <c r="V153" s="15"/>
      <c r="W153" s="15"/>
      <c r="X153" s="15"/>
      <c r="Y153" s="15"/>
      <c r="Z153" s="15"/>
      <c r="AA153" s="15"/>
      <c r="AB153" s="15"/>
      <c r="AC153" s="15"/>
    </row>
    <row r="154" spans="21:29" x14ac:dyDescent="0.2">
      <c r="U154" s="15"/>
      <c r="V154" s="15"/>
      <c r="W154" s="15"/>
      <c r="X154" s="15"/>
      <c r="Y154" s="15"/>
      <c r="Z154" s="15"/>
      <c r="AA154" s="15"/>
      <c r="AB154" s="15"/>
      <c r="AC154" s="15"/>
    </row>
    <row r="155" spans="21:29" x14ac:dyDescent="0.2">
      <c r="U155" s="15"/>
      <c r="V155" s="15"/>
      <c r="W155" s="15"/>
      <c r="X155" s="15"/>
      <c r="Y155" s="15"/>
      <c r="Z155" s="15"/>
      <c r="AA155" s="15"/>
      <c r="AB155" s="15"/>
      <c r="AC155" s="15"/>
    </row>
    <row r="156" spans="21:29" x14ac:dyDescent="0.2">
      <c r="U156" s="15"/>
      <c r="V156" s="15"/>
      <c r="W156" s="15"/>
      <c r="X156" s="15"/>
      <c r="Y156" s="15"/>
      <c r="Z156" s="15"/>
      <c r="AA156" s="15"/>
      <c r="AB156" s="15"/>
      <c r="AC156" s="15"/>
    </row>
    <row r="157" spans="21:29" x14ac:dyDescent="0.2">
      <c r="U157" s="15"/>
      <c r="V157" s="15"/>
      <c r="W157" s="15"/>
      <c r="X157" s="15"/>
      <c r="Y157" s="15"/>
      <c r="Z157" s="15"/>
      <c r="AA157" s="15"/>
      <c r="AB157" s="15"/>
      <c r="AC157" s="15"/>
    </row>
    <row r="158" spans="21:29" x14ac:dyDescent="0.2">
      <c r="U158" s="15"/>
      <c r="V158" s="15"/>
      <c r="W158" s="15"/>
      <c r="X158" s="15"/>
      <c r="Y158" s="15"/>
      <c r="Z158" s="15"/>
      <c r="AA158" s="15"/>
      <c r="AB158" s="15"/>
      <c r="AC158" s="15"/>
    </row>
    <row r="159" spans="21:29" x14ac:dyDescent="0.2">
      <c r="U159" s="15"/>
      <c r="V159" s="15"/>
      <c r="W159" s="15"/>
      <c r="X159" s="15"/>
      <c r="Y159" s="15"/>
      <c r="Z159" s="15"/>
      <c r="AA159" s="15"/>
      <c r="AB159" s="15"/>
      <c r="AC159" s="15"/>
    </row>
    <row r="160" spans="21:29" x14ac:dyDescent="0.2">
      <c r="U160" s="15"/>
      <c r="V160" s="15"/>
      <c r="W160" s="15"/>
      <c r="X160" s="15"/>
      <c r="Y160" s="15"/>
      <c r="Z160" s="15"/>
      <c r="AA160" s="15"/>
      <c r="AB160" s="15"/>
      <c r="AC160" s="15"/>
    </row>
    <row r="161" spans="21:29" x14ac:dyDescent="0.2">
      <c r="U161" s="15"/>
      <c r="V161" s="15"/>
      <c r="W161" s="15"/>
      <c r="X161" s="15"/>
      <c r="Y161" s="15"/>
      <c r="Z161" s="15"/>
      <c r="AA161" s="15"/>
      <c r="AB161" s="15"/>
      <c r="AC161" s="15"/>
    </row>
    <row r="162" spans="21:29" x14ac:dyDescent="0.2">
      <c r="U162" s="15"/>
      <c r="V162" s="15"/>
      <c r="W162" s="15"/>
      <c r="X162" s="15"/>
      <c r="Y162" s="15"/>
      <c r="Z162" s="15"/>
      <c r="AA162" s="15"/>
      <c r="AB162" s="15"/>
      <c r="AC162" s="15"/>
    </row>
    <row r="163" spans="21:29" x14ac:dyDescent="0.2">
      <c r="U163" s="15"/>
      <c r="V163" s="15"/>
      <c r="W163" s="15"/>
      <c r="X163" s="15"/>
      <c r="Y163" s="15"/>
      <c r="Z163" s="15"/>
      <c r="AA163" s="15"/>
      <c r="AB163" s="15"/>
      <c r="AC163" s="15"/>
    </row>
    <row r="164" spans="21:29" x14ac:dyDescent="0.2">
      <c r="U164" s="15"/>
      <c r="V164" s="15"/>
      <c r="W164" s="15"/>
      <c r="X164" s="15"/>
      <c r="Y164" s="15"/>
      <c r="Z164" s="15"/>
      <c r="AA164" s="15"/>
      <c r="AB164" s="15"/>
      <c r="AC164" s="15"/>
    </row>
    <row r="165" spans="21:29" x14ac:dyDescent="0.2">
      <c r="U165" s="15"/>
      <c r="V165" s="15"/>
      <c r="W165" s="15"/>
      <c r="X165" s="15"/>
      <c r="Y165" s="15"/>
      <c r="Z165" s="15"/>
      <c r="AA165" s="15"/>
      <c r="AB165" s="15"/>
      <c r="AC165" s="15"/>
    </row>
    <row r="166" spans="21:29" x14ac:dyDescent="0.2">
      <c r="U166" s="15"/>
      <c r="V166" s="15"/>
      <c r="W166" s="15"/>
      <c r="X166" s="15"/>
      <c r="Y166" s="15"/>
      <c r="Z166" s="15"/>
      <c r="AA166" s="15"/>
      <c r="AB166" s="15"/>
      <c r="AC166" s="15"/>
    </row>
    <row r="167" spans="21:29" x14ac:dyDescent="0.2">
      <c r="U167" s="15"/>
      <c r="V167" s="15"/>
      <c r="W167" s="15"/>
      <c r="X167" s="15"/>
      <c r="Y167" s="15"/>
      <c r="Z167" s="15"/>
      <c r="AA167" s="15"/>
      <c r="AB167" s="15"/>
      <c r="AC167" s="15"/>
    </row>
    <row r="168" spans="21:29" x14ac:dyDescent="0.2">
      <c r="U168" s="15"/>
      <c r="V168" s="15"/>
      <c r="W168" s="15"/>
      <c r="X168" s="15"/>
      <c r="Y168" s="15"/>
      <c r="Z168" s="15"/>
      <c r="AA168" s="15"/>
      <c r="AB168" s="15"/>
      <c r="AC168" s="15"/>
    </row>
    <row r="169" spans="21:29" x14ac:dyDescent="0.2">
      <c r="U169" s="15"/>
      <c r="V169" s="15"/>
      <c r="W169" s="15"/>
      <c r="X169" s="15"/>
      <c r="Y169" s="15"/>
      <c r="Z169" s="15"/>
      <c r="AA169" s="15"/>
      <c r="AB169" s="15"/>
      <c r="AC169" s="15"/>
    </row>
    <row r="170" spans="21:29" x14ac:dyDescent="0.2">
      <c r="U170" s="15"/>
      <c r="V170" s="15"/>
      <c r="W170" s="15"/>
      <c r="X170" s="15"/>
      <c r="Y170" s="15"/>
      <c r="Z170" s="15"/>
      <c r="AA170" s="15"/>
      <c r="AB170" s="15"/>
      <c r="AC170" s="15"/>
    </row>
    <row r="171" spans="21:29" x14ac:dyDescent="0.2">
      <c r="U171" s="15"/>
      <c r="V171" s="15"/>
      <c r="W171" s="15"/>
      <c r="X171" s="15"/>
      <c r="Y171" s="15"/>
      <c r="Z171" s="15"/>
      <c r="AA171" s="15"/>
      <c r="AB171" s="15"/>
      <c r="AC171" s="15"/>
    </row>
    <row r="172" spans="21:29" x14ac:dyDescent="0.2">
      <c r="U172" s="15"/>
      <c r="V172" s="15"/>
      <c r="W172" s="15"/>
      <c r="X172" s="15"/>
      <c r="Y172" s="15"/>
      <c r="Z172" s="15"/>
      <c r="AA172" s="15"/>
      <c r="AB172" s="15"/>
      <c r="AC172" s="15"/>
    </row>
    <row r="173" spans="21:29" x14ac:dyDescent="0.2">
      <c r="U173" s="15"/>
      <c r="V173" s="15"/>
      <c r="W173" s="15"/>
      <c r="X173" s="15"/>
      <c r="Y173" s="15"/>
      <c r="Z173" s="15"/>
      <c r="AA173" s="15"/>
      <c r="AB173" s="15"/>
      <c r="AC173" s="15"/>
    </row>
    <row r="174" spans="21:29" x14ac:dyDescent="0.2">
      <c r="U174" s="15"/>
      <c r="V174" s="15"/>
      <c r="W174" s="15"/>
      <c r="X174" s="15"/>
      <c r="Y174" s="15"/>
      <c r="Z174" s="15"/>
      <c r="AA174" s="15"/>
      <c r="AB174" s="15"/>
      <c r="AC174" s="15"/>
    </row>
    <row r="175" spans="21:29" x14ac:dyDescent="0.2">
      <c r="U175" s="15"/>
      <c r="V175" s="15"/>
      <c r="W175" s="15"/>
      <c r="X175" s="15"/>
      <c r="Y175" s="15"/>
      <c r="Z175" s="15"/>
      <c r="AA175" s="15"/>
      <c r="AB175" s="15"/>
      <c r="AC175" s="15"/>
    </row>
    <row r="176" spans="21:29" x14ac:dyDescent="0.2">
      <c r="U176" s="15"/>
      <c r="V176" s="15"/>
      <c r="W176" s="15"/>
      <c r="X176" s="15"/>
      <c r="Y176" s="15"/>
      <c r="Z176" s="15"/>
      <c r="AA176" s="15"/>
      <c r="AB176" s="15"/>
      <c r="AC176" s="15"/>
    </row>
    <row r="177" spans="21:29" x14ac:dyDescent="0.2">
      <c r="U177" s="15"/>
      <c r="V177" s="15"/>
      <c r="W177" s="15"/>
      <c r="X177" s="15"/>
      <c r="Y177" s="15"/>
      <c r="Z177" s="15"/>
      <c r="AA177" s="15"/>
      <c r="AB177" s="15"/>
      <c r="AC177" s="15"/>
    </row>
    <row r="178" spans="21:29" x14ac:dyDescent="0.2">
      <c r="U178" s="15"/>
      <c r="V178" s="15"/>
      <c r="W178" s="15"/>
      <c r="X178" s="15"/>
      <c r="Y178" s="15"/>
      <c r="Z178" s="15"/>
      <c r="AA178" s="15"/>
      <c r="AB178" s="15"/>
      <c r="AC178" s="15"/>
    </row>
    <row r="179" spans="21:29" x14ac:dyDescent="0.2">
      <c r="U179" s="15"/>
      <c r="V179" s="15"/>
      <c r="W179" s="15"/>
      <c r="X179" s="15"/>
      <c r="Y179" s="15"/>
      <c r="Z179" s="15"/>
      <c r="AA179" s="15"/>
      <c r="AB179" s="15"/>
      <c r="AC179" s="15"/>
    </row>
    <row r="180" spans="21:29" x14ac:dyDescent="0.2">
      <c r="U180" s="15"/>
      <c r="V180" s="15"/>
      <c r="W180" s="15"/>
      <c r="X180" s="15"/>
      <c r="Y180" s="15"/>
      <c r="Z180" s="15"/>
      <c r="AA180" s="15"/>
      <c r="AB180" s="15"/>
      <c r="AC180" s="15"/>
    </row>
    <row r="181" spans="21:29" x14ac:dyDescent="0.2">
      <c r="U181" s="15"/>
      <c r="V181" s="15"/>
      <c r="W181" s="15"/>
      <c r="X181" s="15"/>
      <c r="Y181" s="15"/>
      <c r="Z181" s="15"/>
      <c r="AA181" s="15"/>
      <c r="AB181" s="15"/>
      <c r="AC181" s="15"/>
    </row>
    <row r="182" spans="21:29" x14ac:dyDescent="0.2">
      <c r="U182" s="15"/>
      <c r="V182" s="15"/>
      <c r="W182" s="15"/>
      <c r="X182" s="15"/>
      <c r="Y182" s="15"/>
      <c r="Z182" s="15"/>
      <c r="AA182" s="15"/>
      <c r="AB182" s="15"/>
      <c r="AC182" s="15"/>
    </row>
    <row r="183" spans="21:29" x14ac:dyDescent="0.2">
      <c r="U183" s="15"/>
      <c r="V183" s="15"/>
      <c r="W183" s="15"/>
      <c r="X183" s="15"/>
      <c r="Y183" s="15"/>
      <c r="Z183" s="15"/>
      <c r="AA183" s="15"/>
      <c r="AB183" s="15"/>
      <c r="AC183" s="15"/>
    </row>
    <row r="184" spans="21:29" x14ac:dyDescent="0.2">
      <c r="U184" s="15"/>
      <c r="V184" s="15"/>
      <c r="W184" s="15"/>
      <c r="X184" s="15"/>
      <c r="Y184" s="15"/>
      <c r="Z184" s="15"/>
      <c r="AA184" s="15"/>
      <c r="AB184" s="15"/>
      <c r="AC184" s="15"/>
    </row>
    <row r="185" spans="21:29" x14ac:dyDescent="0.2">
      <c r="U185" s="15"/>
      <c r="V185" s="15"/>
      <c r="W185" s="15"/>
      <c r="X185" s="15"/>
      <c r="Y185" s="15"/>
      <c r="Z185" s="15"/>
      <c r="AA185" s="15"/>
      <c r="AB185" s="15"/>
      <c r="AC185" s="15"/>
    </row>
    <row r="186" spans="21:29" x14ac:dyDescent="0.2">
      <c r="U186" s="15"/>
      <c r="V186" s="15"/>
      <c r="W186" s="15"/>
      <c r="X186" s="15"/>
      <c r="Y186" s="15"/>
      <c r="Z186" s="15"/>
      <c r="AA186" s="15"/>
      <c r="AB186" s="15"/>
      <c r="AC186" s="15"/>
    </row>
    <row r="187" spans="21:29" x14ac:dyDescent="0.2">
      <c r="U187" s="15"/>
      <c r="V187" s="15"/>
      <c r="W187" s="15"/>
      <c r="X187" s="15"/>
      <c r="Y187" s="15"/>
      <c r="Z187" s="15"/>
      <c r="AA187" s="15"/>
      <c r="AB187" s="15"/>
      <c r="AC187" s="15"/>
    </row>
    <row r="188" spans="21:29" x14ac:dyDescent="0.2">
      <c r="U188" s="15"/>
      <c r="V188" s="15"/>
      <c r="W188" s="15"/>
      <c r="X188" s="15"/>
      <c r="Y188" s="15"/>
      <c r="Z188" s="15"/>
      <c r="AA188" s="15"/>
      <c r="AB188" s="15"/>
      <c r="AC188" s="15"/>
    </row>
    <row r="189" spans="21:29" x14ac:dyDescent="0.2">
      <c r="U189" s="15"/>
      <c r="V189" s="15"/>
      <c r="W189" s="15"/>
      <c r="X189" s="15"/>
      <c r="Y189" s="15"/>
      <c r="Z189" s="15"/>
      <c r="AA189" s="15"/>
      <c r="AB189" s="15"/>
      <c r="AC189" s="15"/>
    </row>
    <row r="190" spans="21:29" x14ac:dyDescent="0.2">
      <c r="U190" s="15"/>
      <c r="V190" s="15"/>
      <c r="W190" s="15"/>
      <c r="X190" s="15"/>
      <c r="Y190" s="15"/>
      <c r="Z190" s="15"/>
      <c r="AA190" s="15"/>
      <c r="AB190" s="15"/>
      <c r="AC190" s="15"/>
    </row>
    <row r="191" spans="21:29" x14ac:dyDescent="0.2">
      <c r="U191" s="15"/>
      <c r="V191" s="15"/>
      <c r="W191" s="15"/>
      <c r="X191" s="15"/>
      <c r="Y191" s="15"/>
      <c r="Z191" s="15"/>
      <c r="AA191" s="15"/>
      <c r="AB191" s="15"/>
      <c r="AC191" s="15"/>
    </row>
    <row r="192" spans="21:29" x14ac:dyDescent="0.2">
      <c r="U192" s="15"/>
      <c r="V192" s="15"/>
      <c r="W192" s="15"/>
      <c r="X192" s="15"/>
      <c r="Y192" s="15"/>
      <c r="Z192" s="15"/>
      <c r="AA192" s="15"/>
      <c r="AB192" s="15"/>
      <c r="AC192" s="15"/>
    </row>
    <row r="193" spans="21:29" x14ac:dyDescent="0.2">
      <c r="U193" s="15"/>
      <c r="V193" s="15"/>
      <c r="W193" s="15"/>
      <c r="X193" s="15"/>
      <c r="Y193" s="15"/>
      <c r="Z193" s="15"/>
      <c r="AA193" s="15"/>
      <c r="AB193" s="15"/>
      <c r="AC193" s="15"/>
    </row>
  </sheetData>
  <mergeCells count="3">
    <mergeCell ref="A1:XFD1"/>
    <mergeCell ref="C2:H2"/>
    <mergeCell ref="I2:P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3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29" ht="34.5" customHeight="1" x14ac:dyDescent="0.2">
      <c r="A1" s="36" t="s">
        <v>1085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9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29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29" ht="16.5" x14ac:dyDescent="0.2">
      <c r="A4" s="54"/>
      <c r="B4" s="55"/>
      <c r="C4" s="54"/>
      <c r="D4" s="54" t="s">
        <v>1078</v>
      </c>
      <c r="E4" s="56"/>
      <c r="F4" s="54" t="s">
        <v>1078</v>
      </c>
      <c r="G4" s="54"/>
      <c r="H4" s="54" t="s">
        <v>1078</v>
      </c>
      <c r="I4" s="57"/>
      <c r="J4" s="54" t="s">
        <v>1078</v>
      </c>
      <c r="K4" s="57"/>
      <c r="L4" s="54" t="s">
        <v>1078</v>
      </c>
      <c r="M4" s="57"/>
      <c r="N4" s="54" t="s">
        <v>1078</v>
      </c>
      <c r="O4" s="58" t="s">
        <v>1075</v>
      </c>
      <c r="P4" s="54" t="s">
        <v>1078</v>
      </c>
      <c r="Q4" s="56" t="s">
        <v>1069</v>
      </c>
      <c r="R4" s="56" t="s">
        <v>1069</v>
      </c>
      <c r="S4" s="56" t="s">
        <v>1077</v>
      </c>
    </row>
    <row r="5" spans="1:29" x14ac:dyDescent="0.2">
      <c r="A5" s="7" t="s">
        <v>1061</v>
      </c>
      <c r="B5" s="48"/>
      <c r="C5" s="48"/>
      <c r="D5" s="48"/>
      <c r="E5" s="48"/>
      <c r="F5" s="48"/>
      <c r="G5" s="48"/>
      <c r="H5" s="48"/>
      <c r="I5" s="49"/>
      <c r="J5" s="49"/>
      <c r="K5" s="49"/>
      <c r="L5" s="49"/>
      <c r="M5" s="49"/>
      <c r="N5" s="49"/>
      <c r="O5" s="50"/>
      <c r="P5" s="49"/>
      <c r="Q5" s="13"/>
      <c r="R5" s="13"/>
    </row>
    <row r="6" spans="1:29" x14ac:dyDescent="0.2">
      <c r="A6" s="48"/>
      <c r="B6" s="48"/>
      <c r="C6" s="48"/>
      <c r="D6" s="48"/>
      <c r="E6" s="48"/>
      <c r="F6" s="48"/>
      <c r="G6" s="48"/>
      <c r="H6" s="48"/>
      <c r="I6" s="49"/>
      <c r="J6" s="49"/>
      <c r="K6" s="49"/>
      <c r="L6" s="49"/>
      <c r="M6" s="49"/>
      <c r="N6" s="49"/>
      <c r="O6" s="50"/>
      <c r="P6" s="49"/>
      <c r="Q6" s="13"/>
      <c r="R6" s="13"/>
    </row>
    <row r="7" spans="1:29" x14ac:dyDescent="0.2">
      <c r="A7" s="45" t="s">
        <v>417</v>
      </c>
      <c r="B7" s="46">
        <v>0.35887000000000002</v>
      </c>
      <c r="C7" s="47">
        <v>0.3271</v>
      </c>
      <c r="D7" s="47">
        <v>5.1200000000000004E-3</v>
      </c>
      <c r="E7" s="47">
        <v>4.385E-2</v>
      </c>
      <c r="F7" s="47">
        <v>5.0000000000000001E-4</v>
      </c>
      <c r="G7" s="47">
        <v>5.4129999999999998E-2</v>
      </c>
      <c r="H7" s="47">
        <v>8.1999999999999998E-4</v>
      </c>
      <c r="I7" s="12">
        <v>287.3</v>
      </c>
      <c r="J7" s="12">
        <v>3.9</v>
      </c>
      <c r="K7" s="12">
        <v>277</v>
      </c>
      <c r="L7" s="12">
        <v>3.1</v>
      </c>
      <c r="M7" s="12">
        <v>374.2</v>
      </c>
      <c r="N7" s="12">
        <v>33.299999999999997</v>
      </c>
      <c r="O7" s="12">
        <v>280</v>
      </c>
      <c r="P7" s="12">
        <v>2.9</v>
      </c>
      <c r="Q7" s="13">
        <f>100*(I7/K7-1)</f>
        <v>3.7184115523465788</v>
      </c>
      <c r="R7" s="13">
        <f>100*(M7/K7-1)</f>
        <v>35.090252707581215</v>
      </c>
      <c r="S7" s="14">
        <v>3</v>
      </c>
      <c r="U7" s="12"/>
      <c r="V7" s="12"/>
      <c r="W7" s="12"/>
      <c r="X7" s="12"/>
      <c r="Y7" s="12"/>
      <c r="Z7" s="12"/>
      <c r="AA7" s="12"/>
      <c r="AB7" s="12"/>
      <c r="AC7" s="12"/>
    </row>
    <row r="8" spans="1:29" x14ac:dyDescent="0.2">
      <c r="A8" s="45" t="s">
        <v>462</v>
      </c>
      <c r="B8" s="46">
        <v>0.45178000000000001</v>
      </c>
      <c r="C8" s="47">
        <v>0.31413999999999997</v>
      </c>
      <c r="D8" s="47">
        <v>5.7200000000000003E-3</v>
      </c>
      <c r="E8" s="47">
        <v>4.4630000000000003E-2</v>
      </c>
      <c r="F8" s="47">
        <v>5.1000000000000004E-4</v>
      </c>
      <c r="G8" s="47">
        <v>5.1090000000000003E-2</v>
      </c>
      <c r="H8" s="47">
        <v>9.3000000000000005E-4</v>
      </c>
      <c r="I8" s="12">
        <v>277.39999999999998</v>
      </c>
      <c r="J8" s="12">
        <v>4.4000000000000004</v>
      </c>
      <c r="K8" s="12">
        <v>281.3</v>
      </c>
      <c r="L8" s="12">
        <v>3.1</v>
      </c>
      <c r="M8" s="12">
        <v>244.3</v>
      </c>
      <c r="N8" s="12">
        <v>40.6</v>
      </c>
      <c r="O8" s="12">
        <v>280.3</v>
      </c>
      <c r="P8" s="12">
        <v>2.9</v>
      </c>
      <c r="Q8" s="13">
        <f>100*(I8/K8-1)</f>
        <v>-1.3864201919658869</v>
      </c>
      <c r="R8" s="13">
        <f>100*(M8/K8-1)</f>
        <v>-13.153217205830071</v>
      </c>
      <c r="S8" s="14">
        <v>-1.2</v>
      </c>
      <c r="U8" s="12"/>
      <c r="V8" s="12"/>
      <c r="W8" s="12"/>
      <c r="X8" s="12"/>
      <c r="Y8" s="12"/>
      <c r="Z8" s="12"/>
      <c r="AA8" s="12"/>
      <c r="AB8" s="12"/>
      <c r="AC8" s="12"/>
    </row>
    <row r="9" spans="1:29" x14ac:dyDescent="0.2">
      <c r="A9" s="45" t="s">
        <v>471</v>
      </c>
      <c r="B9" s="46">
        <v>0.52968000000000004</v>
      </c>
      <c r="C9" s="47">
        <v>0.32141999999999998</v>
      </c>
      <c r="D9" s="47">
        <v>6.45E-3</v>
      </c>
      <c r="E9" s="47">
        <v>4.496E-2</v>
      </c>
      <c r="F9" s="47">
        <v>5.1999999999999995E-4</v>
      </c>
      <c r="G9" s="47">
        <v>5.1880000000000003E-2</v>
      </c>
      <c r="H9" s="47">
        <v>1.0499999999999999E-3</v>
      </c>
      <c r="I9" s="12">
        <v>283</v>
      </c>
      <c r="J9" s="12">
        <v>5</v>
      </c>
      <c r="K9" s="12">
        <v>283.8</v>
      </c>
      <c r="L9" s="12">
        <v>3.1</v>
      </c>
      <c r="M9" s="12">
        <v>280</v>
      </c>
      <c r="N9" s="12">
        <v>48.5</v>
      </c>
      <c r="O9" s="12">
        <v>283.60000000000002</v>
      </c>
      <c r="P9" s="12">
        <v>2.8</v>
      </c>
      <c r="Q9" s="13">
        <f>100*(I9/K9-1)</f>
        <v>-0.28188865398167673</v>
      </c>
      <c r="R9" s="13">
        <f>100*(M9/K9-1)</f>
        <v>-1.3389711064129672</v>
      </c>
      <c r="S9" s="14">
        <v>-0.11</v>
      </c>
      <c r="U9" s="12"/>
      <c r="V9" s="12"/>
      <c r="W9" s="12"/>
      <c r="X9" s="12"/>
      <c r="Y9" s="12"/>
      <c r="Z9" s="12"/>
      <c r="AA9" s="12"/>
      <c r="AB9" s="12"/>
      <c r="AC9" s="12"/>
    </row>
    <row r="10" spans="1:29" x14ac:dyDescent="0.2">
      <c r="A10" s="45" t="s">
        <v>413</v>
      </c>
      <c r="B10" s="46">
        <v>0.36313000000000001</v>
      </c>
      <c r="C10" s="47">
        <v>0.30980000000000002</v>
      </c>
      <c r="D10" s="47">
        <v>5.6499999999999996E-3</v>
      </c>
      <c r="E10" s="47">
        <v>4.3619999999999999E-2</v>
      </c>
      <c r="F10" s="47">
        <v>5.0000000000000001E-4</v>
      </c>
      <c r="G10" s="47">
        <v>5.1549999999999999E-2</v>
      </c>
      <c r="H10" s="47">
        <v>9.3999999999999997E-4</v>
      </c>
      <c r="I10" s="12">
        <v>274</v>
      </c>
      <c r="J10" s="12">
        <v>4.4000000000000004</v>
      </c>
      <c r="K10" s="12">
        <v>275.10000000000002</v>
      </c>
      <c r="L10" s="12">
        <v>3.1</v>
      </c>
      <c r="M10" s="12">
        <v>266.7</v>
      </c>
      <c r="N10" s="12">
        <v>40</v>
      </c>
      <c r="O10" s="12">
        <v>274.89999999999998</v>
      </c>
      <c r="P10" s="12">
        <v>2.9</v>
      </c>
      <c r="Q10" s="13">
        <f>100*(I10/K10-1)</f>
        <v>-0.39985459832788672</v>
      </c>
      <c r="R10" s="13">
        <f>100*(M10/K10-1)</f>
        <v>-3.053435114503833</v>
      </c>
      <c r="S10" s="14">
        <v>-0.26</v>
      </c>
      <c r="U10" s="12"/>
      <c r="V10" s="12"/>
      <c r="W10" s="12"/>
      <c r="X10" s="12"/>
      <c r="Y10" s="12"/>
      <c r="Z10" s="12"/>
      <c r="AA10" s="12"/>
      <c r="AB10" s="12"/>
      <c r="AC10" s="12"/>
    </row>
    <row r="11" spans="1:29" x14ac:dyDescent="0.2">
      <c r="A11" s="45" t="s">
        <v>410</v>
      </c>
      <c r="B11" s="46">
        <v>0.56325000000000003</v>
      </c>
      <c r="C11" s="47">
        <v>0.34088000000000002</v>
      </c>
      <c r="D11" s="47">
        <v>7.2700000000000004E-3</v>
      </c>
      <c r="E11" s="47">
        <v>4.3810000000000002E-2</v>
      </c>
      <c r="F11" s="47">
        <v>5.1000000000000004E-4</v>
      </c>
      <c r="G11" s="47">
        <v>5.6480000000000002E-2</v>
      </c>
      <c r="H11" s="47">
        <v>1.2099999999999999E-3</v>
      </c>
      <c r="I11" s="12">
        <v>297.89999999999998</v>
      </c>
      <c r="J11" s="12">
        <v>5.5</v>
      </c>
      <c r="K11" s="12">
        <v>276.3</v>
      </c>
      <c r="L11" s="12">
        <v>3.1</v>
      </c>
      <c r="M11" s="12">
        <v>471.1</v>
      </c>
      <c r="N11" s="12">
        <v>47</v>
      </c>
      <c r="O11" s="12">
        <v>279.5</v>
      </c>
      <c r="P11" s="12">
        <v>3</v>
      </c>
      <c r="Q11" s="13">
        <f>100*(I11/K11-1)</f>
        <v>7.8175895765472125</v>
      </c>
      <c r="R11" s="13">
        <f>100*(M11/K11-1)</f>
        <v>70.503076366268559</v>
      </c>
      <c r="S11" s="14">
        <v>6.5</v>
      </c>
      <c r="U11" s="12"/>
      <c r="V11" s="12"/>
      <c r="W11" s="12"/>
      <c r="X11" s="12"/>
      <c r="Y11" s="12"/>
      <c r="Z11" s="12"/>
      <c r="AA11" s="12"/>
      <c r="AB11" s="12"/>
      <c r="AC11" s="12"/>
    </row>
    <row r="12" spans="1:29" x14ac:dyDescent="0.2">
      <c r="A12" s="45" t="s">
        <v>478</v>
      </c>
      <c r="B12" s="46">
        <v>0.52497000000000005</v>
      </c>
      <c r="C12" s="47">
        <v>0.32734000000000002</v>
      </c>
      <c r="D12" s="47">
        <v>5.9500000000000004E-3</v>
      </c>
      <c r="E12" s="47">
        <v>4.5400000000000003E-2</v>
      </c>
      <c r="F12" s="47">
        <v>5.1999999999999995E-4</v>
      </c>
      <c r="G12" s="47">
        <v>5.2330000000000002E-2</v>
      </c>
      <c r="H12" s="47">
        <v>9.5E-4</v>
      </c>
      <c r="I12" s="12">
        <v>287.5</v>
      </c>
      <c r="J12" s="12">
        <v>4.5999999999999996</v>
      </c>
      <c r="K12" s="12">
        <v>286.2</v>
      </c>
      <c r="L12" s="12">
        <v>3.1</v>
      </c>
      <c r="M12" s="12">
        <v>297.5</v>
      </c>
      <c r="N12" s="12">
        <v>43.6</v>
      </c>
      <c r="O12" s="12">
        <v>286.60000000000002</v>
      </c>
      <c r="P12" s="12">
        <v>2.8</v>
      </c>
      <c r="Q12" s="13">
        <f>100*(I12/K12-1)</f>
        <v>0.45422781271837742</v>
      </c>
      <c r="R12" s="13">
        <f>100*(M12/K12-1)</f>
        <v>3.9482879105520619</v>
      </c>
      <c r="S12" s="14">
        <v>0.35</v>
      </c>
      <c r="U12" s="12"/>
      <c r="V12" s="12"/>
      <c r="W12" s="12"/>
      <c r="X12" s="12"/>
      <c r="Y12" s="12"/>
      <c r="Z12" s="12"/>
      <c r="AA12" s="12"/>
      <c r="AB12" s="12"/>
      <c r="AC12" s="12"/>
    </row>
    <row r="13" spans="1:29" x14ac:dyDescent="0.2">
      <c r="A13" s="45" t="s">
        <v>405</v>
      </c>
      <c r="B13" s="46">
        <v>0.62894000000000005</v>
      </c>
      <c r="C13" s="47">
        <v>0.3221</v>
      </c>
      <c r="D13" s="47">
        <v>6.3899999999999998E-3</v>
      </c>
      <c r="E13" s="47">
        <v>4.3249999999999997E-2</v>
      </c>
      <c r="F13" s="47">
        <v>5.0000000000000001E-4</v>
      </c>
      <c r="G13" s="47">
        <v>5.4050000000000001E-2</v>
      </c>
      <c r="H13" s="47">
        <v>1.06E-3</v>
      </c>
      <c r="I13" s="12">
        <v>283.5</v>
      </c>
      <c r="J13" s="12">
        <v>4.9000000000000004</v>
      </c>
      <c r="K13" s="12">
        <v>273.3</v>
      </c>
      <c r="L13" s="12">
        <v>3.1</v>
      </c>
      <c r="M13" s="12">
        <v>374.2</v>
      </c>
      <c r="N13" s="12">
        <v>45.8</v>
      </c>
      <c r="O13" s="12">
        <v>275.5</v>
      </c>
      <c r="P13" s="12">
        <v>2.9</v>
      </c>
      <c r="Q13" s="13">
        <f>100*(I13/K13-1)</f>
        <v>3.7321624588364299</v>
      </c>
      <c r="R13" s="13">
        <f>100*(M13/K13-1)</f>
        <v>36.919136480058533</v>
      </c>
      <c r="S13" s="14">
        <v>3.3</v>
      </c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2">
      <c r="A14" s="45" t="s">
        <v>476</v>
      </c>
      <c r="B14" s="46">
        <v>0.31204999999999999</v>
      </c>
      <c r="C14" s="47">
        <v>0.32291999999999998</v>
      </c>
      <c r="D14" s="47">
        <v>5.9300000000000004E-3</v>
      </c>
      <c r="E14" s="47">
        <v>4.5280000000000001E-2</v>
      </c>
      <c r="F14" s="47">
        <v>5.1999999999999995E-4</v>
      </c>
      <c r="G14" s="47">
        <v>5.176E-2</v>
      </c>
      <c r="H14" s="47">
        <v>9.5E-4</v>
      </c>
      <c r="I14" s="12">
        <v>284.10000000000002</v>
      </c>
      <c r="J14" s="12">
        <v>4.5</v>
      </c>
      <c r="K14" s="12">
        <v>285.60000000000002</v>
      </c>
      <c r="L14" s="12">
        <v>3.1</v>
      </c>
      <c r="M14" s="12">
        <v>275.60000000000002</v>
      </c>
      <c r="N14" s="12">
        <v>44.2</v>
      </c>
      <c r="O14" s="12">
        <v>285.2</v>
      </c>
      <c r="P14" s="12">
        <v>2.8</v>
      </c>
      <c r="Q14" s="13">
        <f>100*(I14/K14-1)</f>
        <v>-0.52521008403361158</v>
      </c>
      <c r="R14" s="13">
        <f>100*(M14/K14-1)</f>
        <v>-3.5014005602240883</v>
      </c>
      <c r="S14" s="14">
        <v>-0.3</v>
      </c>
      <c r="U14" s="12"/>
      <c r="V14" s="12"/>
      <c r="W14" s="12"/>
      <c r="X14" s="12"/>
      <c r="Y14" s="12"/>
      <c r="Z14" s="12"/>
      <c r="AA14" s="12"/>
      <c r="AB14" s="12"/>
      <c r="AC14" s="12"/>
    </row>
    <row r="15" spans="1:29" x14ac:dyDescent="0.2">
      <c r="A15" s="45" t="s">
        <v>460</v>
      </c>
      <c r="B15" s="46">
        <v>0.34354000000000001</v>
      </c>
      <c r="C15" s="47">
        <v>0.31451000000000001</v>
      </c>
      <c r="D15" s="47">
        <v>5.94E-3</v>
      </c>
      <c r="E15" s="47">
        <v>4.4540000000000003E-2</v>
      </c>
      <c r="F15" s="47">
        <v>5.1000000000000004E-4</v>
      </c>
      <c r="G15" s="47">
        <v>5.1249999999999997E-2</v>
      </c>
      <c r="H15" s="47">
        <v>9.7000000000000005E-4</v>
      </c>
      <c r="I15" s="12">
        <v>277.7</v>
      </c>
      <c r="J15" s="12">
        <v>4.5999999999999996</v>
      </c>
      <c r="K15" s="12">
        <v>280.7</v>
      </c>
      <c r="L15" s="12">
        <v>3.1</v>
      </c>
      <c r="M15" s="12">
        <v>253.3</v>
      </c>
      <c r="N15" s="12">
        <v>44.8</v>
      </c>
      <c r="O15" s="12">
        <v>279.89999999999998</v>
      </c>
      <c r="P15" s="12">
        <v>2.8</v>
      </c>
      <c r="Q15" s="13">
        <f>100*(I15/K15-1)</f>
        <v>-1.0687566797292436</v>
      </c>
      <c r="R15" s="13">
        <f>100*(M15/K15-1)</f>
        <v>-9.7613110081937968</v>
      </c>
      <c r="S15" s="14">
        <v>-0.85</v>
      </c>
      <c r="U15" s="12"/>
      <c r="V15" s="12"/>
      <c r="W15" s="12"/>
      <c r="X15" s="12"/>
      <c r="Y15" s="12"/>
      <c r="Z15" s="12"/>
      <c r="AA15" s="12"/>
      <c r="AB15" s="12"/>
      <c r="AC15" s="12"/>
    </row>
    <row r="16" spans="1:29" x14ac:dyDescent="0.2">
      <c r="A16" s="45" t="s">
        <v>480</v>
      </c>
      <c r="B16" s="46">
        <v>0.43985000000000002</v>
      </c>
      <c r="C16" s="47">
        <v>0.32991999999999999</v>
      </c>
      <c r="D16" s="47">
        <v>6.8300000000000001E-3</v>
      </c>
      <c r="E16" s="47">
        <v>4.5690000000000001E-2</v>
      </c>
      <c r="F16" s="47">
        <v>5.2999999999999998E-4</v>
      </c>
      <c r="G16" s="47">
        <v>5.2400000000000002E-2</v>
      </c>
      <c r="H16" s="47">
        <v>1.09E-3</v>
      </c>
      <c r="I16" s="12">
        <v>289.5</v>
      </c>
      <c r="J16" s="12">
        <v>5.2</v>
      </c>
      <c r="K16" s="12">
        <v>288.10000000000002</v>
      </c>
      <c r="L16" s="12">
        <v>3.1</v>
      </c>
      <c r="M16" s="12">
        <v>301.89999999999998</v>
      </c>
      <c r="N16" s="12">
        <v>47.9</v>
      </c>
      <c r="O16" s="12">
        <v>288.39999999999998</v>
      </c>
      <c r="P16" s="12">
        <v>2.9</v>
      </c>
      <c r="Q16" s="13">
        <f>100*(I16/K16-1)</f>
        <v>0.48594238111765442</v>
      </c>
      <c r="R16" s="13">
        <f>100*(M16/K16-1)</f>
        <v>4.7900034710169903</v>
      </c>
      <c r="S16" s="14">
        <v>0.45</v>
      </c>
      <c r="U16" s="12"/>
      <c r="V16" s="12"/>
      <c r="W16" s="12"/>
      <c r="X16" s="12"/>
      <c r="Y16" s="12"/>
      <c r="Z16" s="12"/>
      <c r="AA16" s="12"/>
      <c r="AB16" s="12"/>
      <c r="AC16" s="12"/>
    </row>
    <row r="17" spans="1:29" x14ac:dyDescent="0.2">
      <c r="A17" s="45" t="s">
        <v>440</v>
      </c>
      <c r="B17" s="46">
        <v>0.54215000000000002</v>
      </c>
      <c r="C17" s="47">
        <v>0.31117</v>
      </c>
      <c r="D17" s="47">
        <v>6.8599999999999998E-3</v>
      </c>
      <c r="E17" s="47">
        <v>4.4159999999999998E-2</v>
      </c>
      <c r="F17" s="47">
        <v>5.1999999999999995E-4</v>
      </c>
      <c r="G17" s="47">
        <v>5.1150000000000001E-2</v>
      </c>
      <c r="H17" s="47">
        <v>1.14E-3</v>
      </c>
      <c r="I17" s="12">
        <v>275.10000000000002</v>
      </c>
      <c r="J17" s="12">
        <v>5.3</v>
      </c>
      <c r="K17" s="12">
        <v>278.8</v>
      </c>
      <c r="L17" s="12">
        <v>3.1</v>
      </c>
      <c r="M17" s="12">
        <v>248.8</v>
      </c>
      <c r="N17" s="12">
        <v>49.5</v>
      </c>
      <c r="O17" s="12">
        <v>278.2</v>
      </c>
      <c r="P17" s="12">
        <v>3</v>
      </c>
      <c r="Q17" s="13">
        <f>100*(I17/K17-1)</f>
        <v>-1.327116212338586</v>
      </c>
      <c r="R17" s="13">
        <f>100*(M17/K17-1)</f>
        <v>-10.76040172166427</v>
      </c>
      <c r="S17" s="14">
        <v>-0.97</v>
      </c>
      <c r="U17" s="12"/>
      <c r="V17" s="12"/>
      <c r="W17" s="12"/>
      <c r="X17" s="12"/>
      <c r="Y17" s="12"/>
      <c r="Z17" s="12"/>
      <c r="AA17" s="12"/>
      <c r="AB17" s="12"/>
      <c r="AC17" s="12"/>
    </row>
    <row r="18" spans="1:29" x14ac:dyDescent="0.2">
      <c r="A18" s="45" t="s">
        <v>459</v>
      </c>
      <c r="B18" s="46">
        <v>0.29265000000000002</v>
      </c>
      <c r="C18" s="47">
        <v>0.31395000000000001</v>
      </c>
      <c r="D18" s="47">
        <v>5.8799999999999998E-3</v>
      </c>
      <c r="E18" s="47">
        <v>4.4519999999999997E-2</v>
      </c>
      <c r="F18" s="47">
        <v>5.1000000000000004E-4</v>
      </c>
      <c r="G18" s="47">
        <v>5.1180000000000003E-2</v>
      </c>
      <c r="H18" s="47">
        <v>9.6000000000000002E-4</v>
      </c>
      <c r="I18" s="12">
        <v>277.3</v>
      </c>
      <c r="J18" s="12">
        <v>4.5999999999999996</v>
      </c>
      <c r="K18" s="12">
        <v>280.7</v>
      </c>
      <c r="L18" s="12">
        <v>3.1</v>
      </c>
      <c r="M18" s="12">
        <v>248.8</v>
      </c>
      <c r="N18" s="12">
        <v>45</v>
      </c>
      <c r="O18" s="12">
        <v>279.8</v>
      </c>
      <c r="P18" s="12">
        <v>2.8</v>
      </c>
      <c r="Q18" s="13">
        <f>100*(I18/K18-1)</f>
        <v>-1.2112575703598027</v>
      </c>
      <c r="R18" s="13">
        <f>100*(M18/K18-1)</f>
        <v>-11.364446027787666</v>
      </c>
      <c r="S18" s="14">
        <v>-1</v>
      </c>
      <c r="U18" s="12"/>
      <c r="V18" s="12"/>
      <c r="W18" s="12"/>
      <c r="X18" s="12"/>
      <c r="Y18" s="12"/>
      <c r="Z18" s="12"/>
      <c r="AA18" s="12"/>
      <c r="AB18" s="12"/>
      <c r="AC18" s="12"/>
    </row>
    <row r="19" spans="1:29" x14ac:dyDescent="0.2">
      <c r="A19" s="45" t="s">
        <v>401</v>
      </c>
      <c r="B19" s="46">
        <v>0.39996999999999999</v>
      </c>
      <c r="C19" s="47">
        <v>0.32323000000000002</v>
      </c>
      <c r="D19" s="47">
        <v>6.0000000000000001E-3</v>
      </c>
      <c r="E19" s="47">
        <v>4.2880000000000001E-2</v>
      </c>
      <c r="F19" s="47">
        <v>4.8999999999999998E-4</v>
      </c>
      <c r="G19" s="47">
        <v>5.4710000000000002E-2</v>
      </c>
      <c r="H19" s="47">
        <v>1.0200000000000001E-3</v>
      </c>
      <c r="I19" s="12">
        <v>284.39999999999998</v>
      </c>
      <c r="J19" s="12">
        <v>4.5999999999999996</v>
      </c>
      <c r="K19" s="12">
        <v>270.8</v>
      </c>
      <c r="L19" s="12">
        <v>3.1</v>
      </c>
      <c r="M19" s="12">
        <v>399</v>
      </c>
      <c r="N19" s="12">
        <v>41</v>
      </c>
      <c r="O19" s="12">
        <v>273.8</v>
      </c>
      <c r="P19" s="12">
        <v>2.9</v>
      </c>
      <c r="Q19" s="13">
        <f>100*(I19/K19-1)</f>
        <v>5.0221565731166873</v>
      </c>
      <c r="R19" s="13">
        <f>100*(M19/K19-1)</f>
        <v>47.341211225997036</v>
      </c>
      <c r="S19" s="14">
        <v>4.0999999999999996</v>
      </c>
      <c r="U19" s="12"/>
      <c r="V19" s="12"/>
      <c r="W19" s="12"/>
      <c r="X19" s="12"/>
      <c r="Y19" s="12"/>
      <c r="Z19" s="12"/>
      <c r="AA19" s="12"/>
      <c r="AB19" s="12"/>
      <c r="AC19" s="12"/>
    </row>
    <row r="20" spans="1:29" x14ac:dyDescent="0.2">
      <c r="A20" s="45" t="s">
        <v>435</v>
      </c>
      <c r="B20" s="46">
        <v>0.27865000000000001</v>
      </c>
      <c r="C20" s="47">
        <v>0.30869999999999997</v>
      </c>
      <c r="D20" s="47">
        <v>5.8999999999999999E-3</v>
      </c>
      <c r="E20" s="47">
        <v>4.3999999999999997E-2</v>
      </c>
      <c r="F20" s="47">
        <v>5.1000000000000004E-4</v>
      </c>
      <c r="G20" s="47">
        <v>5.092E-2</v>
      </c>
      <c r="H20" s="47">
        <v>9.7999999999999997E-4</v>
      </c>
      <c r="I20" s="12">
        <v>273.2</v>
      </c>
      <c r="J20" s="12">
        <v>4.5999999999999996</v>
      </c>
      <c r="K20" s="12">
        <v>277.60000000000002</v>
      </c>
      <c r="L20" s="12">
        <v>3.1</v>
      </c>
      <c r="M20" s="12">
        <v>235.3</v>
      </c>
      <c r="N20" s="12">
        <v>45.3</v>
      </c>
      <c r="O20" s="12">
        <v>276.39999999999998</v>
      </c>
      <c r="P20" s="12">
        <v>2.8</v>
      </c>
      <c r="Q20" s="13">
        <f>100*(I20/K20-1)</f>
        <v>-1.5850144092219187</v>
      </c>
      <c r="R20" s="13">
        <f>100*(M20/K20-1)</f>
        <v>-15.237752161383289</v>
      </c>
      <c r="S20" s="14">
        <v>-1.3</v>
      </c>
      <c r="U20" s="12"/>
      <c r="V20" s="12"/>
      <c r="W20" s="12"/>
      <c r="X20" s="12"/>
      <c r="Y20" s="12"/>
      <c r="Z20" s="12"/>
      <c r="AA20" s="12"/>
      <c r="AB20" s="12"/>
      <c r="AC20" s="12"/>
    </row>
    <row r="21" spans="1:29" x14ac:dyDescent="0.2">
      <c r="A21" s="45" t="s">
        <v>443</v>
      </c>
      <c r="B21" s="46">
        <v>0.4385</v>
      </c>
      <c r="C21" s="47">
        <v>0.31985999999999998</v>
      </c>
      <c r="D21" s="47">
        <v>6.1900000000000002E-3</v>
      </c>
      <c r="E21" s="47">
        <v>4.4350000000000001E-2</v>
      </c>
      <c r="F21" s="47">
        <v>5.1000000000000004E-4</v>
      </c>
      <c r="G21" s="47">
        <v>5.2350000000000001E-2</v>
      </c>
      <c r="H21" s="47">
        <v>1.0200000000000001E-3</v>
      </c>
      <c r="I21" s="12">
        <v>281.8</v>
      </c>
      <c r="J21" s="12">
        <v>4.8</v>
      </c>
      <c r="K21" s="12">
        <v>280</v>
      </c>
      <c r="L21" s="12">
        <v>3.1</v>
      </c>
      <c r="M21" s="12">
        <v>301.89999999999998</v>
      </c>
      <c r="N21" s="12">
        <v>43.5</v>
      </c>
      <c r="O21" s="12">
        <v>280.39999999999998</v>
      </c>
      <c r="P21" s="12">
        <v>2.9</v>
      </c>
      <c r="Q21" s="13">
        <f>100*(I21/K21-1)</f>
        <v>0.64285714285714501</v>
      </c>
      <c r="R21" s="13">
        <f>100*(M21/K21-1)</f>
        <v>7.821428571428557</v>
      </c>
      <c r="S21" s="14">
        <v>0.72</v>
      </c>
      <c r="U21" s="12"/>
      <c r="V21" s="12"/>
      <c r="W21" s="12"/>
      <c r="X21" s="12"/>
      <c r="Y21" s="12"/>
      <c r="Z21" s="12"/>
      <c r="AA21" s="12"/>
      <c r="AB21" s="12"/>
      <c r="AC21" s="12"/>
    </row>
    <row r="22" spans="1:29" x14ac:dyDescent="0.2">
      <c r="A22" s="45" t="s">
        <v>445</v>
      </c>
      <c r="B22" s="46">
        <v>0.55339000000000005</v>
      </c>
      <c r="C22" s="47">
        <v>0.31952999999999998</v>
      </c>
      <c r="D22" s="47">
        <v>6.43E-3</v>
      </c>
      <c r="E22" s="47">
        <v>4.4409999999999998E-2</v>
      </c>
      <c r="F22" s="47">
        <v>5.1000000000000004E-4</v>
      </c>
      <c r="G22" s="47">
        <v>5.2220000000000003E-2</v>
      </c>
      <c r="H22" s="47">
        <v>1.06E-3</v>
      </c>
      <c r="I22" s="12">
        <v>281.5</v>
      </c>
      <c r="J22" s="12">
        <v>4.9000000000000004</v>
      </c>
      <c r="K22" s="12">
        <v>280</v>
      </c>
      <c r="L22" s="12">
        <v>3.1</v>
      </c>
      <c r="M22" s="12">
        <v>293.2</v>
      </c>
      <c r="N22" s="12">
        <v>48.1</v>
      </c>
      <c r="O22" s="12">
        <v>280.39999999999998</v>
      </c>
      <c r="P22" s="12">
        <v>2.8</v>
      </c>
      <c r="Q22" s="13">
        <f>100*(I22/K22-1)</f>
        <v>0.53571428571428381</v>
      </c>
      <c r="R22" s="13">
        <f>100*(M22/K22-1)</f>
        <v>4.7142857142857153</v>
      </c>
      <c r="S22" s="14">
        <v>0.41</v>
      </c>
      <c r="U22" s="12"/>
      <c r="V22" s="12"/>
      <c r="W22" s="12"/>
      <c r="X22" s="12"/>
      <c r="Y22" s="12"/>
      <c r="Z22" s="12"/>
      <c r="AA22" s="12"/>
      <c r="AB22" s="12"/>
      <c r="AC22" s="12"/>
    </row>
    <row r="23" spans="1:29" x14ac:dyDescent="0.2">
      <c r="A23" s="45" t="s">
        <v>438</v>
      </c>
      <c r="B23" s="46">
        <v>0.34974</v>
      </c>
      <c r="C23" s="47">
        <v>0.33104</v>
      </c>
      <c r="D23" s="47">
        <v>5.1900000000000002E-3</v>
      </c>
      <c r="E23" s="47">
        <v>4.4249999999999998E-2</v>
      </c>
      <c r="F23" s="47">
        <v>5.0000000000000001E-4</v>
      </c>
      <c r="G23" s="47">
        <v>5.4289999999999998E-2</v>
      </c>
      <c r="H23" s="47">
        <v>8.3000000000000001E-4</v>
      </c>
      <c r="I23" s="12">
        <v>290.3</v>
      </c>
      <c r="J23" s="12">
        <v>4</v>
      </c>
      <c r="K23" s="12">
        <v>279.39999999999998</v>
      </c>
      <c r="L23" s="12">
        <v>3.1</v>
      </c>
      <c r="M23" s="12">
        <v>382.5</v>
      </c>
      <c r="N23" s="12">
        <v>33.1</v>
      </c>
      <c r="O23" s="12">
        <v>282.5</v>
      </c>
      <c r="P23" s="12">
        <v>2.9</v>
      </c>
      <c r="Q23" s="13">
        <f>100*(I23/K23-1)</f>
        <v>3.9012168933428848</v>
      </c>
      <c r="R23" s="13">
        <f>100*(M23/K23-1)</f>
        <v>36.900501073729444</v>
      </c>
      <c r="S23" s="14">
        <v>3.2</v>
      </c>
      <c r="U23" s="12"/>
      <c r="V23" s="12"/>
      <c r="W23" s="12"/>
      <c r="X23" s="12"/>
      <c r="Y23" s="12"/>
      <c r="Z23" s="12"/>
      <c r="AA23" s="12"/>
      <c r="AB23" s="12"/>
      <c r="AC23" s="12"/>
    </row>
    <row r="24" spans="1:29" x14ac:dyDescent="0.2">
      <c r="A24" s="45" t="s">
        <v>482</v>
      </c>
      <c r="B24" s="46">
        <v>0.33776</v>
      </c>
      <c r="C24" s="47">
        <v>0.34451999999999999</v>
      </c>
      <c r="D24" s="47">
        <v>5.4599999999999996E-3</v>
      </c>
      <c r="E24" s="47">
        <v>4.6179999999999999E-2</v>
      </c>
      <c r="F24" s="47">
        <v>5.1999999999999995E-4</v>
      </c>
      <c r="G24" s="47">
        <v>5.4140000000000001E-2</v>
      </c>
      <c r="H24" s="47">
        <v>8.4000000000000003E-4</v>
      </c>
      <c r="I24" s="12">
        <v>300.60000000000002</v>
      </c>
      <c r="J24" s="12">
        <v>4.2</v>
      </c>
      <c r="K24" s="12">
        <v>291.10000000000002</v>
      </c>
      <c r="L24" s="12">
        <v>3.1</v>
      </c>
      <c r="M24" s="12">
        <v>374.2</v>
      </c>
      <c r="N24" s="12">
        <v>33.299999999999997</v>
      </c>
      <c r="O24" s="12">
        <v>293.39999999999998</v>
      </c>
      <c r="P24" s="12">
        <v>2.9</v>
      </c>
      <c r="Q24" s="13">
        <f>100*(I24/K24-1)</f>
        <v>3.2634833390587481</v>
      </c>
      <c r="R24" s="13">
        <f>100*(M24/K24-1)</f>
        <v>28.546891102713822</v>
      </c>
      <c r="S24" s="14">
        <v>2.6</v>
      </c>
      <c r="U24" s="12"/>
      <c r="V24" s="12"/>
      <c r="W24" s="12"/>
      <c r="X24" s="12"/>
      <c r="Y24" s="12"/>
      <c r="Z24" s="12"/>
      <c r="AA24" s="12"/>
      <c r="AB24" s="12"/>
      <c r="AC24" s="12"/>
    </row>
    <row r="25" spans="1:29" x14ac:dyDescent="0.2">
      <c r="A25" s="45" t="s">
        <v>450</v>
      </c>
      <c r="B25" s="46">
        <v>0.39179999999999998</v>
      </c>
      <c r="C25" s="47">
        <v>0.32546000000000003</v>
      </c>
      <c r="D25" s="47">
        <v>5.4099999999999999E-3</v>
      </c>
      <c r="E25" s="47">
        <v>4.4510000000000001E-2</v>
      </c>
      <c r="F25" s="47">
        <v>5.1000000000000004E-4</v>
      </c>
      <c r="G25" s="47">
        <v>5.3069999999999999E-2</v>
      </c>
      <c r="H25" s="47">
        <v>8.5999999999999998E-4</v>
      </c>
      <c r="I25" s="12">
        <v>286.10000000000002</v>
      </c>
      <c r="J25" s="12">
        <v>4.0999999999999996</v>
      </c>
      <c r="K25" s="12">
        <v>280.7</v>
      </c>
      <c r="L25" s="12">
        <v>3.1</v>
      </c>
      <c r="M25" s="12">
        <v>332.1</v>
      </c>
      <c r="N25" s="12">
        <v>38.4</v>
      </c>
      <c r="O25" s="12">
        <v>282.3</v>
      </c>
      <c r="P25" s="12">
        <v>2.8</v>
      </c>
      <c r="Q25" s="13">
        <f>100*(I25/K25-1)</f>
        <v>1.923762023512654</v>
      </c>
      <c r="R25" s="13">
        <f>100*(M25/K25-1)</f>
        <v>18.31136444602781</v>
      </c>
      <c r="S25" s="14">
        <v>1.6</v>
      </c>
      <c r="U25" s="12"/>
      <c r="V25" s="12"/>
      <c r="W25" s="12"/>
      <c r="X25" s="12"/>
      <c r="Y25" s="12"/>
      <c r="Z25" s="12"/>
      <c r="AA25" s="12"/>
      <c r="AB25" s="12"/>
      <c r="AC25" s="12"/>
    </row>
    <row r="26" spans="1:29" x14ac:dyDescent="0.2">
      <c r="A26" s="45" t="s">
        <v>465</v>
      </c>
      <c r="B26" s="46">
        <v>0.52405999999999997</v>
      </c>
      <c r="C26" s="47">
        <v>0.31928000000000001</v>
      </c>
      <c r="D26" s="47">
        <v>5.5500000000000002E-3</v>
      </c>
      <c r="E26" s="47">
        <v>4.4720000000000003E-2</v>
      </c>
      <c r="F26" s="47">
        <v>5.1000000000000004E-4</v>
      </c>
      <c r="G26" s="47">
        <v>5.1819999999999998E-2</v>
      </c>
      <c r="H26" s="47">
        <v>8.8999999999999995E-4</v>
      </c>
      <c r="I26" s="12">
        <v>281.39999999999998</v>
      </c>
      <c r="J26" s="12">
        <v>4.3</v>
      </c>
      <c r="K26" s="12">
        <v>281.89999999999998</v>
      </c>
      <c r="L26" s="12">
        <v>3.1</v>
      </c>
      <c r="M26" s="12">
        <v>275.60000000000002</v>
      </c>
      <c r="N26" s="12">
        <v>39.799999999999997</v>
      </c>
      <c r="O26" s="12">
        <v>281.8</v>
      </c>
      <c r="P26" s="12">
        <v>2.9</v>
      </c>
      <c r="Q26" s="13">
        <f>100*(I26/K26-1)</f>
        <v>-0.17736786094360024</v>
      </c>
      <c r="R26" s="13">
        <f>100*(M26/K26-1)</f>
        <v>-2.2348350478893053</v>
      </c>
      <c r="S26" s="14">
        <v>-0.2</v>
      </c>
      <c r="U26" s="12"/>
      <c r="V26" s="12"/>
      <c r="W26" s="12"/>
      <c r="X26" s="12"/>
      <c r="Y26" s="12"/>
      <c r="Z26" s="12"/>
      <c r="AA26" s="12"/>
      <c r="AB26" s="12"/>
      <c r="AC26" s="12"/>
    </row>
    <row r="27" spans="1:29" x14ac:dyDescent="0.2">
      <c r="A27" s="45" t="s">
        <v>474</v>
      </c>
      <c r="B27" s="46">
        <v>0.57406000000000001</v>
      </c>
      <c r="C27" s="47">
        <v>0.32444000000000001</v>
      </c>
      <c r="D27" s="47">
        <v>6.0800000000000003E-3</v>
      </c>
      <c r="E27" s="47">
        <v>4.5130000000000003E-2</v>
      </c>
      <c r="F27" s="47">
        <v>5.1999999999999995E-4</v>
      </c>
      <c r="G27" s="47">
        <v>5.2170000000000001E-2</v>
      </c>
      <c r="H27" s="47">
        <v>9.7000000000000005E-4</v>
      </c>
      <c r="I27" s="12">
        <v>285.3</v>
      </c>
      <c r="J27" s="12">
        <v>4.7</v>
      </c>
      <c r="K27" s="12">
        <v>284.39999999999998</v>
      </c>
      <c r="L27" s="12">
        <v>3.1</v>
      </c>
      <c r="M27" s="12">
        <v>293.2</v>
      </c>
      <c r="N27" s="12">
        <v>43.7</v>
      </c>
      <c r="O27" s="12">
        <v>284.60000000000002</v>
      </c>
      <c r="P27" s="12">
        <v>2.9</v>
      </c>
      <c r="Q27" s="13">
        <f>100*(I27/K27-1)</f>
        <v>0.31645569620253333</v>
      </c>
      <c r="R27" s="13">
        <f>100*(M27/K27-1)</f>
        <v>3.0942334739803234</v>
      </c>
      <c r="S27" s="14">
        <v>0.28000000000000003</v>
      </c>
      <c r="U27" s="12"/>
      <c r="V27" s="12"/>
      <c r="W27" s="12"/>
      <c r="X27" s="12"/>
      <c r="Y27" s="12"/>
      <c r="Z27" s="12"/>
      <c r="AA27" s="12"/>
      <c r="AB27" s="12"/>
      <c r="AC27" s="12"/>
    </row>
    <row r="28" spans="1:29" x14ac:dyDescent="0.2">
      <c r="A28" s="45" t="s">
        <v>404</v>
      </c>
      <c r="B28" s="46">
        <v>0.38268999999999997</v>
      </c>
      <c r="C28" s="47">
        <v>0.31306</v>
      </c>
      <c r="D28" s="47">
        <v>4.9199999999999999E-3</v>
      </c>
      <c r="E28" s="47">
        <v>4.3060000000000001E-2</v>
      </c>
      <c r="F28" s="47">
        <v>4.8999999999999998E-4</v>
      </c>
      <c r="G28" s="47">
        <v>5.2769999999999997E-2</v>
      </c>
      <c r="H28" s="47">
        <v>8.0999999999999996E-4</v>
      </c>
      <c r="I28" s="12">
        <v>276.60000000000002</v>
      </c>
      <c r="J28" s="12">
        <v>3.8</v>
      </c>
      <c r="K28" s="12">
        <v>272</v>
      </c>
      <c r="L28" s="12">
        <v>3.1</v>
      </c>
      <c r="M28" s="12">
        <v>319.2</v>
      </c>
      <c r="N28" s="12">
        <v>34.4</v>
      </c>
      <c r="O28" s="12">
        <v>273.5</v>
      </c>
      <c r="P28" s="12">
        <v>2.8</v>
      </c>
      <c r="Q28" s="13">
        <f>100*(I28/K28-1)</f>
        <v>1.6911764705882515</v>
      </c>
      <c r="R28" s="13">
        <f>100*(M28/K28-1)</f>
        <v>17.352941176470594</v>
      </c>
      <c r="S28" s="14">
        <v>1.5</v>
      </c>
      <c r="U28" s="12"/>
      <c r="V28" s="12"/>
      <c r="W28" s="12"/>
      <c r="X28" s="12"/>
      <c r="Y28" s="12"/>
      <c r="Z28" s="12"/>
      <c r="AA28" s="12"/>
      <c r="AB28" s="12"/>
      <c r="AC28" s="12"/>
    </row>
    <row r="29" spans="1:29" x14ac:dyDescent="0.2">
      <c r="A29" s="45" t="s">
        <v>432</v>
      </c>
      <c r="B29" s="46">
        <v>0.52385000000000004</v>
      </c>
      <c r="C29" s="47">
        <v>0.30098000000000003</v>
      </c>
      <c r="D29" s="47">
        <v>7.3600000000000002E-3</v>
      </c>
      <c r="E29" s="47">
        <v>4.3909999999999998E-2</v>
      </c>
      <c r="F29" s="47">
        <v>5.1999999999999995E-4</v>
      </c>
      <c r="G29" s="47">
        <v>4.9750000000000003E-2</v>
      </c>
      <c r="H29" s="47">
        <v>1.2199999999999999E-3</v>
      </c>
      <c r="I29" s="12">
        <v>267.2</v>
      </c>
      <c r="J29" s="12">
        <v>5.8</v>
      </c>
      <c r="K29" s="12">
        <v>277</v>
      </c>
      <c r="L29" s="12">
        <v>3.1</v>
      </c>
      <c r="M29" s="12">
        <v>184.6</v>
      </c>
      <c r="N29" s="12">
        <v>56.1</v>
      </c>
      <c r="O29" s="12">
        <v>275.60000000000002</v>
      </c>
      <c r="P29" s="12">
        <v>3</v>
      </c>
      <c r="Q29" s="13">
        <f>100*(I29/K29-1)</f>
        <v>-3.5379061371841214</v>
      </c>
      <c r="R29" s="13">
        <f>100*(M29/K29-1)</f>
        <v>-33.357400722021659</v>
      </c>
      <c r="S29" s="14">
        <v>-3</v>
      </c>
      <c r="U29" s="12"/>
      <c r="V29" s="12"/>
      <c r="W29" s="12"/>
      <c r="X29" s="12"/>
      <c r="Y29" s="12"/>
      <c r="Z29" s="12"/>
      <c r="AA29" s="12"/>
      <c r="AB29" s="12"/>
      <c r="AC29" s="12"/>
    </row>
    <row r="30" spans="1:29" x14ac:dyDescent="0.2">
      <c r="A30" s="45" t="s">
        <v>444</v>
      </c>
      <c r="B30" s="46">
        <v>0.31618000000000002</v>
      </c>
      <c r="C30" s="47">
        <v>0.34445999999999999</v>
      </c>
      <c r="D30" s="47">
        <v>5.47E-3</v>
      </c>
      <c r="E30" s="47">
        <v>4.462E-2</v>
      </c>
      <c r="F30" s="47">
        <v>5.0000000000000001E-4</v>
      </c>
      <c r="G30" s="47">
        <v>5.602E-2</v>
      </c>
      <c r="H30" s="47">
        <v>8.7000000000000001E-4</v>
      </c>
      <c r="I30" s="12">
        <v>300.60000000000002</v>
      </c>
      <c r="J30" s="12">
        <v>4.2</v>
      </c>
      <c r="K30" s="12">
        <v>281.3</v>
      </c>
      <c r="L30" s="12">
        <v>3.1</v>
      </c>
      <c r="M30" s="12">
        <v>451.4</v>
      </c>
      <c r="N30" s="12">
        <v>35.700000000000003</v>
      </c>
      <c r="O30" s="12">
        <v>286.60000000000002</v>
      </c>
      <c r="P30" s="12">
        <v>2.9</v>
      </c>
      <c r="Q30" s="13">
        <f>100*(I30/K30-1)</f>
        <v>6.8610024884464993</v>
      </c>
      <c r="R30" s="13">
        <f>100*(M30/K30-1)</f>
        <v>60.469249911126902</v>
      </c>
      <c r="S30" s="14">
        <v>5.4</v>
      </c>
      <c r="U30" s="12"/>
      <c r="V30" s="12"/>
      <c r="W30" s="12"/>
      <c r="X30" s="12"/>
      <c r="Y30" s="12"/>
      <c r="Z30" s="12"/>
      <c r="AA30" s="12"/>
      <c r="AB30" s="12"/>
      <c r="AC30" s="12"/>
    </row>
    <row r="31" spans="1:29" x14ac:dyDescent="0.2">
      <c r="A31" s="45" t="s">
        <v>430</v>
      </c>
      <c r="B31" s="46">
        <v>0.44846999999999998</v>
      </c>
      <c r="C31" s="47">
        <v>0.34028000000000003</v>
      </c>
      <c r="D31" s="47">
        <v>5.8100000000000001E-3</v>
      </c>
      <c r="E31" s="47">
        <v>4.4240000000000002E-2</v>
      </c>
      <c r="F31" s="47">
        <v>5.0000000000000001E-4</v>
      </c>
      <c r="G31" s="47">
        <v>5.5820000000000002E-2</v>
      </c>
      <c r="H31" s="47">
        <v>9.3999999999999997E-4</v>
      </c>
      <c r="I31" s="12">
        <v>297.39999999999998</v>
      </c>
      <c r="J31" s="12">
        <v>4.4000000000000004</v>
      </c>
      <c r="K31" s="12">
        <v>278.8</v>
      </c>
      <c r="L31" s="12">
        <v>3.1</v>
      </c>
      <c r="M31" s="12">
        <v>443.4</v>
      </c>
      <c r="N31" s="12">
        <v>35.9</v>
      </c>
      <c r="O31" s="12">
        <v>282.8</v>
      </c>
      <c r="P31" s="12">
        <v>3</v>
      </c>
      <c r="Q31" s="13">
        <f>100*(I31/K31-1)</f>
        <v>6.671449067431845</v>
      </c>
      <c r="R31" s="13">
        <f>100*(M31/K31-1)</f>
        <v>59.038737446197985</v>
      </c>
      <c r="S31" s="14">
        <v>5.3</v>
      </c>
      <c r="U31" s="12"/>
      <c r="V31" s="12"/>
      <c r="W31" s="12"/>
      <c r="X31" s="12"/>
      <c r="Y31" s="12"/>
      <c r="Z31" s="12"/>
      <c r="AA31" s="12"/>
      <c r="AB31" s="12"/>
      <c r="AC31" s="12"/>
    </row>
    <row r="32" spans="1:29" x14ac:dyDescent="0.2">
      <c r="A32" s="45" t="s">
        <v>454</v>
      </c>
      <c r="B32" s="46">
        <v>0.54601999999999995</v>
      </c>
      <c r="C32" s="47">
        <v>0.32185000000000002</v>
      </c>
      <c r="D32" s="47">
        <v>5.6100000000000004E-3</v>
      </c>
      <c r="E32" s="47">
        <v>4.4540000000000003E-2</v>
      </c>
      <c r="F32" s="47">
        <v>5.1000000000000004E-4</v>
      </c>
      <c r="G32" s="47">
        <v>5.2440000000000001E-2</v>
      </c>
      <c r="H32" s="47">
        <v>8.9999999999999998E-4</v>
      </c>
      <c r="I32" s="12">
        <v>283.39999999999998</v>
      </c>
      <c r="J32" s="12">
        <v>4.3</v>
      </c>
      <c r="K32" s="12">
        <v>280.7</v>
      </c>
      <c r="L32" s="12">
        <v>3.1</v>
      </c>
      <c r="M32" s="12">
        <v>301.89999999999998</v>
      </c>
      <c r="N32" s="12">
        <v>39.200000000000003</v>
      </c>
      <c r="O32" s="12">
        <v>281.39999999999998</v>
      </c>
      <c r="P32" s="12">
        <v>2.9</v>
      </c>
      <c r="Q32" s="13">
        <f>100*(I32/K32-1)</f>
        <v>0.96188101175631591</v>
      </c>
      <c r="R32" s="13">
        <f>100*(M32/K32-1)</f>
        <v>7.5525472034200236</v>
      </c>
      <c r="S32" s="14">
        <v>0.65</v>
      </c>
      <c r="U32" s="12"/>
      <c r="V32" s="12"/>
      <c r="W32" s="12"/>
      <c r="X32" s="12"/>
      <c r="Y32" s="12"/>
      <c r="Z32" s="12"/>
      <c r="AA32" s="12"/>
      <c r="AB32" s="12"/>
      <c r="AC32" s="12"/>
    </row>
    <row r="33" spans="1:29" x14ac:dyDescent="0.2">
      <c r="A33" s="45" t="s">
        <v>427</v>
      </c>
      <c r="B33" s="46">
        <v>0.34105000000000002</v>
      </c>
      <c r="C33" s="47">
        <v>0.32455000000000001</v>
      </c>
      <c r="D33" s="47">
        <v>4.96E-3</v>
      </c>
      <c r="E33" s="47">
        <v>4.4060000000000002E-2</v>
      </c>
      <c r="F33" s="47">
        <v>5.0000000000000001E-4</v>
      </c>
      <c r="G33" s="47">
        <v>5.3449999999999998E-2</v>
      </c>
      <c r="H33" s="47">
        <v>7.9000000000000001E-4</v>
      </c>
      <c r="I33" s="12">
        <v>285.39999999999998</v>
      </c>
      <c r="J33" s="12">
        <v>3.8</v>
      </c>
      <c r="K33" s="12">
        <v>278.2</v>
      </c>
      <c r="L33" s="12">
        <v>3.1</v>
      </c>
      <c r="M33" s="12">
        <v>349</v>
      </c>
      <c r="N33" s="12">
        <v>33.799999999999997</v>
      </c>
      <c r="O33" s="12">
        <v>280.5</v>
      </c>
      <c r="P33" s="12">
        <v>2.8</v>
      </c>
      <c r="Q33" s="13">
        <f>100*(I33/K33-1)</f>
        <v>2.5880661394680038</v>
      </c>
      <c r="R33" s="13">
        <f>100*(M33/K33-1)</f>
        <v>25.449317038102095</v>
      </c>
      <c r="S33" s="14">
        <v>2.2000000000000002</v>
      </c>
      <c r="U33" s="12"/>
      <c r="V33" s="12"/>
      <c r="W33" s="12"/>
      <c r="X33" s="12"/>
      <c r="Y33" s="12"/>
      <c r="Z33" s="12"/>
      <c r="AA33" s="12"/>
      <c r="AB33" s="12"/>
      <c r="AC33" s="12"/>
    </row>
    <row r="34" spans="1:29" x14ac:dyDescent="0.2">
      <c r="A34" s="45" t="s">
        <v>447</v>
      </c>
      <c r="B34" s="46">
        <v>0.32340000000000002</v>
      </c>
      <c r="C34" s="47">
        <v>0.32067000000000001</v>
      </c>
      <c r="D34" s="47">
        <v>5.1599999999999997E-3</v>
      </c>
      <c r="E34" s="47">
        <v>4.4450000000000003E-2</v>
      </c>
      <c r="F34" s="47">
        <v>5.0000000000000001E-4</v>
      </c>
      <c r="G34" s="47">
        <v>5.2350000000000001E-2</v>
      </c>
      <c r="H34" s="47">
        <v>8.3000000000000001E-4</v>
      </c>
      <c r="I34" s="12">
        <v>282.39999999999998</v>
      </c>
      <c r="J34" s="12">
        <v>4</v>
      </c>
      <c r="K34" s="12">
        <v>280.7</v>
      </c>
      <c r="L34" s="12">
        <v>3.1</v>
      </c>
      <c r="M34" s="12">
        <v>301.89999999999998</v>
      </c>
      <c r="N34" s="12">
        <v>34.799999999999997</v>
      </c>
      <c r="O34" s="12">
        <v>281.2</v>
      </c>
      <c r="P34" s="12">
        <v>2.9</v>
      </c>
      <c r="Q34" s="13">
        <f>100*(I34/K34-1)</f>
        <v>0.60562878517991248</v>
      </c>
      <c r="R34" s="13">
        <f>100*(M34/K34-1)</f>
        <v>7.5525472034200236</v>
      </c>
      <c r="S34" s="14">
        <v>0.68</v>
      </c>
      <c r="U34" s="12"/>
      <c r="V34" s="12"/>
      <c r="W34" s="12"/>
      <c r="X34" s="12"/>
      <c r="Y34" s="12"/>
      <c r="Z34" s="12"/>
      <c r="AA34" s="12"/>
      <c r="AB34" s="12"/>
      <c r="AC34" s="12"/>
    </row>
    <row r="35" spans="1:29" x14ac:dyDescent="0.2">
      <c r="A35" s="45" t="s">
        <v>415</v>
      </c>
      <c r="B35" s="46">
        <v>0.59379999999999999</v>
      </c>
      <c r="C35" s="47">
        <v>0.31473000000000001</v>
      </c>
      <c r="D35" s="47">
        <v>5.9100000000000003E-3</v>
      </c>
      <c r="E35" s="47">
        <v>4.3729999999999998E-2</v>
      </c>
      <c r="F35" s="47">
        <v>5.0000000000000001E-4</v>
      </c>
      <c r="G35" s="47">
        <v>5.2229999999999999E-2</v>
      </c>
      <c r="H35" s="47">
        <v>9.7000000000000005E-4</v>
      </c>
      <c r="I35" s="12">
        <v>277.8</v>
      </c>
      <c r="J35" s="12">
        <v>4.5999999999999996</v>
      </c>
      <c r="K35" s="12">
        <v>275.7</v>
      </c>
      <c r="L35" s="12">
        <v>3.1</v>
      </c>
      <c r="M35" s="12">
        <v>293.2</v>
      </c>
      <c r="N35" s="12">
        <v>43.7</v>
      </c>
      <c r="O35" s="12">
        <v>276.3</v>
      </c>
      <c r="P35" s="12">
        <v>2.8</v>
      </c>
      <c r="Q35" s="13">
        <f>100*(I35/K35-1)</f>
        <v>0.76169749727965641</v>
      </c>
      <c r="R35" s="13">
        <f>100*(M35/K35-1)</f>
        <v>6.3474791439970923</v>
      </c>
      <c r="S35" s="14">
        <v>0.54</v>
      </c>
      <c r="U35" s="12"/>
      <c r="V35" s="12"/>
      <c r="W35" s="12"/>
      <c r="X35" s="12"/>
      <c r="Y35" s="12"/>
      <c r="Z35" s="12"/>
      <c r="AA35" s="12"/>
      <c r="AB35" s="12"/>
      <c r="AC35" s="12"/>
    </row>
    <row r="36" spans="1:29" x14ac:dyDescent="0.2">
      <c r="A36" s="45" t="s">
        <v>416</v>
      </c>
      <c r="B36" s="46">
        <v>0.32883000000000001</v>
      </c>
      <c r="C36" s="47">
        <v>0.34199000000000002</v>
      </c>
      <c r="D36" s="47">
        <v>5.3E-3</v>
      </c>
      <c r="E36" s="47">
        <v>4.3970000000000002E-2</v>
      </c>
      <c r="F36" s="47">
        <v>4.8999999999999998E-4</v>
      </c>
      <c r="G36" s="47">
        <v>5.645E-2</v>
      </c>
      <c r="H36" s="47">
        <v>8.5999999999999998E-4</v>
      </c>
      <c r="I36" s="12">
        <v>298.7</v>
      </c>
      <c r="J36" s="12">
        <v>4</v>
      </c>
      <c r="K36" s="12">
        <v>277.60000000000002</v>
      </c>
      <c r="L36" s="12">
        <v>3.1</v>
      </c>
      <c r="M36" s="12">
        <v>471.1</v>
      </c>
      <c r="N36" s="12">
        <v>35.299999999999997</v>
      </c>
      <c r="O36" s="12">
        <v>284</v>
      </c>
      <c r="P36" s="12">
        <v>2.8</v>
      </c>
      <c r="Q36" s="13">
        <f>100*(I36/K36-1)</f>
        <v>7.6008645533141017</v>
      </c>
      <c r="R36" s="13">
        <f>100*(M36/K36-1)</f>
        <v>69.704610951008632</v>
      </c>
      <c r="S36" s="14">
        <v>6.1</v>
      </c>
      <c r="U36" s="12"/>
      <c r="V36" s="12"/>
      <c r="W36" s="12"/>
      <c r="X36" s="12"/>
      <c r="Y36" s="12"/>
      <c r="Z36" s="12"/>
      <c r="AA36" s="12"/>
      <c r="AB36" s="12"/>
      <c r="AC36" s="12"/>
    </row>
    <row r="37" spans="1:29" x14ac:dyDescent="0.2">
      <c r="A37" s="45" t="s">
        <v>457</v>
      </c>
      <c r="B37" s="46">
        <v>0.34334999999999999</v>
      </c>
      <c r="C37" s="47">
        <v>0.31330000000000002</v>
      </c>
      <c r="D37" s="47">
        <v>4.9399999999999999E-3</v>
      </c>
      <c r="E37" s="47">
        <v>4.4510000000000001E-2</v>
      </c>
      <c r="F37" s="47">
        <v>5.0000000000000001E-4</v>
      </c>
      <c r="G37" s="47">
        <v>5.108E-2</v>
      </c>
      <c r="H37" s="47">
        <v>7.9000000000000001E-4</v>
      </c>
      <c r="I37" s="12">
        <v>276.7</v>
      </c>
      <c r="J37" s="12">
        <v>3.8</v>
      </c>
      <c r="K37" s="12">
        <v>280.7</v>
      </c>
      <c r="L37" s="12">
        <v>3.1</v>
      </c>
      <c r="M37" s="12">
        <v>244.3</v>
      </c>
      <c r="N37" s="12">
        <v>36.1</v>
      </c>
      <c r="O37" s="12">
        <v>279.3</v>
      </c>
      <c r="P37" s="12">
        <v>2.8</v>
      </c>
      <c r="Q37" s="13">
        <f>100*(I37/K37-1)</f>
        <v>-1.4250089063056692</v>
      </c>
      <c r="R37" s="13">
        <f>100*(M37/K37-1)</f>
        <v>-12.967581047381538</v>
      </c>
      <c r="S37" s="14">
        <v>-1.1000000000000001</v>
      </c>
      <c r="U37" s="12"/>
      <c r="V37" s="12"/>
      <c r="W37" s="12"/>
      <c r="X37" s="12"/>
      <c r="Y37" s="12"/>
      <c r="Z37" s="12"/>
      <c r="AA37" s="12"/>
      <c r="AB37" s="12"/>
      <c r="AC37" s="12"/>
    </row>
    <row r="38" spans="1:29" x14ac:dyDescent="0.2">
      <c r="A38" s="45" t="s">
        <v>439</v>
      </c>
      <c r="B38" s="46">
        <v>0.56830000000000003</v>
      </c>
      <c r="C38" s="47">
        <v>0.34127000000000002</v>
      </c>
      <c r="D38" s="47">
        <v>6.4900000000000001E-3</v>
      </c>
      <c r="E38" s="47">
        <v>4.4350000000000001E-2</v>
      </c>
      <c r="F38" s="47">
        <v>5.1000000000000004E-4</v>
      </c>
      <c r="G38" s="47">
        <v>5.5840000000000001E-2</v>
      </c>
      <c r="H38" s="47">
        <v>1.0499999999999999E-3</v>
      </c>
      <c r="I38" s="12">
        <v>298.2</v>
      </c>
      <c r="J38" s="12">
        <v>4.9000000000000004</v>
      </c>
      <c r="K38" s="12">
        <v>280</v>
      </c>
      <c r="L38" s="12">
        <v>3.1</v>
      </c>
      <c r="M38" s="12">
        <v>443.4</v>
      </c>
      <c r="N38" s="12">
        <v>43.8</v>
      </c>
      <c r="O38" s="12">
        <v>284</v>
      </c>
      <c r="P38" s="12">
        <v>2.9</v>
      </c>
      <c r="Q38" s="13">
        <f>100*(I38/K38-1)</f>
        <v>6.4999999999999947</v>
      </c>
      <c r="R38" s="13">
        <f>100*(M38/K38-1)</f>
        <v>58.35714285714284</v>
      </c>
      <c r="S38" s="14">
        <v>5.3</v>
      </c>
      <c r="U38" s="12"/>
      <c r="V38" s="12"/>
      <c r="W38" s="12"/>
      <c r="X38" s="12"/>
      <c r="Y38" s="12"/>
      <c r="Z38" s="12"/>
      <c r="AA38" s="12"/>
      <c r="AB38" s="12"/>
      <c r="AC38" s="12"/>
    </row>
    <row r="39" spans="1:29" x14ac:dyDescent="0.2">
      <c r="A39" s="45" t="s">
        <v>423</v>
      </c>
      <c r="B39" s="46">
        <v>0.24009</v>
      </c>
      <c r="C39" s="47">
        <v>0.33062000000000002</v>
      </c>
      <c r="D39" s="47">
        <v>5.1500000000000001E-3</v>
      </c>
      <c r="E39" s="47">
        <v>4.4069999999999998E-2</v>
      </c>
      <c r="F39" s="47">
        <v>5.0000000000000001E-4</v>
      </c>
      <c r="G39" s="47">
        <v>5.4449999999999998E-2</v>
      </c>
      <c r="H39" s="47">
        <v>8.3000000000000001E-4</v>
      </c>
      <c r="I39" s="12">
        <v>290</v>
      </c>
      <c r="J39" s="12">
        <v>4</v>
      </c>
      <c r="K39" s="12">
        <v>278.2</v>
      </c>
      <c r="L39" s="12">
        <v>3.1</v>
      </c>
      <c r="M39" s="12">
        <v>390.8</v>
      </c>
      <c r="N39" s="12">
        <v>32.9</v>
      </c>
      <c r="O39" s="12">
        <v>281.5</v>
      </c>
      <c r="P39" s="12">
        <v>2.9</v>
      </c>
      <c r="Q39" s="13">
        <f>100*(I39/K39-1)</f>
        <v>4.2415528396836821</v>
      </c>
      <c r="R39" s="13">
        <f>100*(M39/K39-1)</f>
        <v>40.4744787922358</v>
      </c>
      <c r="S39" s="14">
        <v>3.6</v>
      </c>
      <c r="U39" s="12"/>
      <c r="V39" s="12"/>
      <c r="W39" s="12"/>
      <c r="X39" s="12"/>
      <c r="Y39" s="12"/>
      <c r="Z39" s="12"/>
      <c r="AA39" s="12"/>
      <c r="AB39" s="12"/>
      <c r="AC39" s="12"/>
    </row>
    <row r="40" spans="1:29" x14ac:dyDescent="0.2">
      <c r="A40" s="45" t="s">
        <v>468</v>
      </c>
      <c r="B40" s="46">
        <v>0.52500999999999998</v>
      </c>
      <c r="C40" s="47">
        <v>0.30991999999999997</v>
      </c>
      <c r="D40" s="47">
        <v>5.7999999999999996E-3</v>
      </c>
      <c r="E40" s="47">
        <v>4.4760000000000001E-2</v>
      </c>
      <c r="F40" s="47">
        <v>5.1000000000000004E-4</v>
      </c>
      <c r="G40" s="47">
        <v>5.0250000000000003E-2</v>
      </c>
      <c r="H40" s="47">
        <v>9.3000000000000005E-4</v>
      </c>
      <c r="I40" s="12">
        <v>274.10000000000002</v>
      </c>
      <c r="J40" s="12">
        <v>4.5</v>
      </c>
      <c r="K40" s="12">
        <v>282.5</v>
      </c>
      <c r="L40" s="12">
        <v>3.1</v>
      </c>
      <c r="M40" s="12">
        <v>207.8</v>
      </c>
      <c r="N40" s="12">
        <v>41.5</v>
      </c>
      <c r="O40" s="12">
        <v>280.60000000000002</v>
      </c>
      <c r="P40" s="12">
        <v>2.9</v>
      </c>
      <c r="Q40" s="13">
        <f>100*(I40/K40-1)</f>
        <v>-2.9734513274336183</v>
      </c>
      <c r="R40" s="13">
        <f>100*(M40/K40-1)</f>
        <v>-26.442477876106185</v>
      </c>
      <c r="S40" s="14">
        <v>-2.2999999999999998</v>
      </c>
      <c r="U40" s="12"/>
      <c r="V40" s="12"/>
      <c r="W40" s="12"/>
      <c r="X40" s="12"/>
      <c r="Y40" s="12"/>
      <c r="Z40" s="12"/>
      <c r="AA40" s="12"/>
      <c r="AB40" s="12"/>
      <c r="AC40" s="12"/>
    </row>
    <row r="41" spans="1:29" x14ac:dyDescent="0.2">
      <c r="A41" s="45" t="s">
        <v>433</v>
      </c>
      <c r="B41" s="46">
        <v>0.39251000000000003</v>
      </c>
      <c r="C41" s="47">
        <v>0.31979000000000002</v>
      </c>
      <c r="D41" s="47">
        <v>5.47E-3</v>
      </c>
      <c r="E41" s="47">
        <v>4.4069999999999998E-2</v>
      </c>
      <c r="F41" s="47">
        <v>5.0000000000000001E-4</v>
      </c>
      <c r="G41" s="47">
        <v>5.2670000000000002E-2</v>
      </c>
      <c r="H41" s="47">
        <v>8.8999999999999995E-4</v>
      </c>
      <c r="I41" s="12">
        <v>281.7</v>
      </c>
      <c r="J41" s="12">
        <v>4.2</v>
      </c>
      <c r="K41" s="12">
        <v>278.2</v>
      </c>
      <c r="L41" s="12">
        <v>3.1</v>
      </c>
      <c r="M41" s="12">
        <v>314.89999999999998</v>
      </c>
      <c r="N41" s="12">
        <v>38.799999999999997</v>
      </c>
      <c r="O41" s="12">
        <v>279.2</v>
      </c>
      <c r="P41" s="12">
        <v>2.9</v>
      </c>
      <c r="Q41" s="13">
        <f>100*(I41/K41-1)</f>
        <v>1.2580877066858287</v>
      </c>
      <c r="R41" s="13">
        <f>100*(M41/K41-1)</f>
        <v>13.191948238677199</v>
      </c>
      <c r="S41" s="14">
        <v>1.2</v>
      </c>
      <c r="U41" s="12"/>
      <c r="V41" s="12"/>
      <c r="W41" s="12"/>
      <c r="X41" s="12"/>
      <c r="Y41" s="12"/>
      <c r="Z41" s="12"/>
      <c r="AA41" s="12"/>
      <c r="AB41" s="12"/>
      <c r="AC41" s="12"/>
    </row>
    <row r="42" spans="1:29" x14ac:dyDescent="0.2">
      <c r="A42" s="45" t="s">
        <v>453</v>
      </c>
      <c r="B42" s="46">
        <v>0.47165000000000001</v>
      </c>
      <c r="C42" s="47">
        <v>0.33350999999999997</v>
      </c>
      <c r="D42" s="47">
        <v>5.2700000000000004E-3</v>
      </c>
      <c r="E42" s="47">
        <v>4.4609999999999997E-2</v>
      </c>
      <c r="F42" s="47">
        <v>5.0000000000000001E-4</v>
      </c>
      <c r="G42" s="47">
        <v>5.4260000000000003E-2</v>
      </c>
      <c r="H42" s="47">
        <v>8.4000000000000003E-4</v>
      </c>
      <c r="I42" s="12">
        <v>292.2</v>
      </c>
      <c r="J42" s="12">
        <v>4</v>
      </c>
      <c r="K42" s="12">
        <v>281.3</v>
      </c>
      <c r="L42" s="12">
        <v>3.1</v>
      </c>
      <c r="M42" s="12">
        <v>382.5</v>
      </c>
      <c r="N42" s="12">
        <v>33.1</v>
      </c>
      <c r="O42" s="12">
        <v>284.10000000000002</v>
      </c>
      <c r="P42" s="12">
        <v>2.9</v>
      </c>
      <c r="Q42" s="13">
        <f>100*(I42/K42-1)</f>
        <v>3.8748666903661411</v>
      </c>
      <c r="R42" s="13">
        <f>100*(M42/K42-1)</f>
        <v>35.975826519729814</v>
      </c>
      <c r="S42" s="14">
        <v>3.2</v>
      </c>
      <c r="U42" s="12"/>
      <c r="V42" s="12"/>
      <c r="W42" s="12"/>
      <c r="X42" s="12"/>
      <c r="Y42" s="12"/>
      <c r="Z42" s="12"/>
      <c r="AA42" s="12"/>
      <c r="AB42" s="12"/>
      <c r="AC42" s="12"/>
    </row>
    <row r="43" spans="1:29" x14ac:dyDescent="0.2">
      <c r="A43" s="45" t="s">
        <v>411</v>
      </c>
      <c r="B43" s="46">
        <v>0.57796000000000003</v>
      </c>
      <c r="C43" s="47">
        <v>0.31558000000000003</v>
      </c>
      <c r="D43" s="47">
        <v>6.7499999999999999E-3</v>
      </c>
      <c r="E43" s="47">
        <v>4.36E-2</v>
      </c>
      <c r="F43" s="47">
        <v>5.1000000000000004E-4</v>
      </c>
      <c r="G43" s="47">
        <v>5.253E-2</v>
      </c>
      <c r="H43" s="47">
        <v>1.1199999999999999E-3</v>
      </c>
      <c r="I43" s="12">
        <v>278.5</v>
      </c>
      <c r="J43" s="12">
        <v>5.2</v>
      </c>
      <c r="K43" s="12">
        <v>275.10000000000002</v>
      </c>
      <c r="L43" s="12">
        <v>3.1</v>
      </c>
      <c r="M43" s="12">
        <v>306.2</v>
      </c>
      <c r="N43" s="12">
        <v>47.7</v>
      </c>
      <c r="O43" s="12">
        <v>275.7</v>
      </c>
      <c r="P43" s="12">
        <v>3</v>
      </c>
      <c r="Q43" s="13">
        <f>100*(I43/K43-1)</f>
        <v>1.2359142130134337</v>
      </c>
      <c r="R43" s="13">
        <f>100*(M43/K43-1)</f>
        <v>11.304980007270071</v>
      </c>
      <c r="S43" s="14">
        <v>1</v>
      </c>
      <c r="U43" s="12"/>
      <c r="V43" s="12"/>
      <c r="W43" s="12"/>
      <c r="X43" s="12"/>
      <c r="Y43" s="12"/>
      <c r="Z43" s="12"/>
      <c r="AA43" s="12"/>
      <c r="AB43" s="12"/>
      <c r="AC43" s="12"/>
    </row>
    <row r="44" spans="1:29" x14ac:dyDescent="0.2">
      <c r="A44" s="45" t="s">
        <v>400</v>
      </c>
      <c r="B44" s="46">
        <v>0.46667999999999998</v>
      </c>
      <c r="C44" s="47">
        <v>0.33975</v>
      </c>
      <c r="D44" s="47">
        <v>5.2300000000000003E-3</v>
      </c>
      <c r="E44" s="47">
        <v>4.2979999999999997E-2</v>
      </c>
      <c r="F44" s="47">
        <v>4.8999999999999998E-4</v>
      </c>
      <c r="G44" s="47">
        <v>5.7369999999999997E-2</v>
      </c>
      <c r="H44" s="47">
        <v>8.5999999999999998E-4</v>
      </c>
      <c r="I44" s="12">
        <v>297</v>
      </c>
      <c r="J44" s="12">
        <v>3.9</v>
      </c>
      <c r="K44" s="12">
        <v>271.39999999999998</v>
      </c>
      <c r="L44" s="12">
        <v>3.1</v>
      </c>
      <c r="M44" s="12">
        <v>505.9</v>
      </c>
      <c r="N44" s="12">
        <v>34.5</v>
      </c>
      <c r="O44" s="12">
        <v>279.3</v>
      </c>
      <c r="P44" s="12">
        <v>2.8</v>
      </c>
      <c r="Q44" s="13">
        <f>100*(I44/K44-1)</f>
        <v>9.4325718496683919</v>
      </c>
      <c r="R44" s="13">
        <f>100*(M44/K44-1)</f>
        <v>86.403831982313932</v>
      </c>
      <c r="S44" s="14">
        <v>7.3</v>
      </c>
      <c r="U44" s="12"/>
      <c r="V44" s="12"/>
      <c r="W44" s="12"/>
      <c r="X44" s="12"/>
      <c r="Y44" s="12"/>
      <c r="Z44" s="12"/>
      <c r="AA44" s="12"/>
      <c r="AB44" s="12"/>
      <c r="AC44" s="12"/>
    </row>
    <row r="45" spans="1:29" x14ac:dyDescent="0.2">
      <c r="A45" s="45" t="s">
        <v>446</v>
      </c>
      <c r="B45" s="46">
        <v>0.31274999999999997</v>
      </c>
      <c r="C45" s="47">
        <v>0.31568000000000002</v>
      </c>
      <c r="D45" s="47">
        <v>4.9800000000000001E-3</v>
      </c>
      <c r="E45" s="47">
        <v>4.4389999999999999E-2</v>
      </c>
      <c r="F45" s="47">
        <v>5.0000000000000001E-4</v>
      </c>
      <c r="G45" s="47">
        <v>5.1610000000000003E-2</v>
      </c>
      <c r="H45" s="47">
        <v>8.0000000000000004E-4</v>
      </c>
      <c r="I45" s="12">
        <v>278.60000000000002</v>
      </c>
      <c r="J45" s="12">
        <v>3.9</v>
      </c>
      <c r="K45" s="12">
        <v>280</v>
      </c>
      <c r="L45" s="12">
        <v>3.1</v>
      </c>
      <c r="M45" s="12">
        <v>266.7</v>
      </c>
      <c r="N45" s="12">
        <v>35.6</v>
      </c>
      <c r="O45" s="12">
        <v>279.60000000000002</v>
      </c>
      <c r="P45" s="12">
        <v>2.8</v>
      </c>
      <c r="Q45" s="13">
        <f>100*(I45/K45-1)</f>
        <v>-0.49999999999998934</v>
      </c>
      <c r="R45" s="13">
        <f>100*(M45/K45-1)</f>
        <v>-4.7499999999999982</v>
      </c>
      <c r="S45" s="14">
        <v>-0.41</v>
      </c>
      <c r="U45" s="12"/>
      <c r="V45" s="12"/>
      <c r="W45" s="12"/>
      <c r="X45" s="12"/>
      <c r="Y45" s="12"/>
      <c r="Z45" s="12"/>
      <c r="AA45" s="12"/>
      <c r="AB45" s="12"/>
      <c r="AC45" s="12"/>
    </row>
    <row r="46" spans="1:29" x14ac:dyDescent="0.2">
      <c r="A46" s="45" t="s">
        <v>406</v>
      </c>
      <c r="B46" s="46">
        <v>0.41960999999999998</v>
      </c>
      <c r="C46" s="47">
        <v>0.31413000000000002</v>
      </c>
      <c r="D46" s="47">
        <v>6.0000000000000001E-3</v>
      </c>
      <c r="E46" s="47">
        <v>4.333E-2</v>
      </c>
      <c r="F46" s="47">
        <v>5.0000000000000001E-4</v>
      </c>
      <c r="G46" s="47">
        <v>5.2609999999999997E-2</v>
      </c>
      <c r="H46" s="47">
        <v>1E-3</v>
      </c>
      <c r="I46" s="12">
        <v>277.39999999999998</v>
      </c>
      <c r="J46" s="12">
        <v>4.5999999999999996</v>
      </c>
      <c r="K46" s="12">
        <v>273.3</v>
      </c>
      <c r="L46" s="12">
        <v>3.1</v>
      </c>
      <c r="M46" s="12">
        <v>310.60000000000002</v>
      </c>
      <c r="N46" s="12">
        <v>43.3</v>
      </c>
      <c r="O46" s="12">
        <v>274.2</v>
      </c>
      <c r="P46" s="12">
        <v>2.9</v>
      </c>
      <c r="Q46" s="13">
        <f>100*(I46/K46-1)</f>
        <v>1.5001829491401164</v>
      </c>
      <c r="R46" s="13">
        <f>100*(M46/K46-1)</f>
        <v>13.648005854372492</v>
      </c>
      <c r="S46" s="14">
        <v>1.2</v>
      </c>
      <c r="U46" s="12"/>
      <c r="V46" s="12"/>
      <c r="W46" s="12"/>
      <c r="X46" s="12"/>
      <c r="Y46" s="12"/>
      <c r="Z46" s="12"/>
      <c r="AA46" s="12"/>
      <c r="AB46" s="12"/>
      <c r="AC46" s="12"/>
    </row>
    <row r="47" spans="1:29" x14ac:dyDescent="0.2">
      <c r="A47" s="45" t="s">
        <v>408</v>
      </c>
      <c r="B47" s="46">
        <v>0.39111000000000001</v>
      </c>
      <c r="C47" s="47">
        <v>0.31622</v>
      </c>
      <c r="D47" s="47">
        <v>7.6800000000000002E-3</v>
      </c>
      <c r="E47" s="47">
        <v>4.3369999999999999E-2</v>
      </c>
      <c r="F47" s="47">
        <v>5.1999999999999995E-4</v>
      </c>
      <c r="G47" s="47">
        <v>5.2909999999999999E-2</v>
      </c>
      <c r="H47" s="47">
        <v>1.2899999999999999E-3</v>
      </c>
      <c r="I47" s="12">
        <v>279</v>
      </c>
      <c r="J47" s="12">
        <v>5.9</v>
      </c>
      <c r="K47" s="12">
        <v>273.89999999999998</v>
      </c>
      <c r="L47" s="12">
        <v>3.1</v>
      </c>
      <c r="M47" s="12">
        <v>323.5</v>
      </c>
      <c r="N47" s="12">
        <v>55.8</v>
      </c>
      <c r="O47" s="12">
        <v>274.60000000000002</v>
      </c>
      <c r="P47" s="12">
        <v>3</v>
      </c>
      <c r="Q47" s="13">
        <f>100*(I47/K47-1)</f>
        <v>1.8619934282585016</v>
      </c>
      <c r="R47" s="13">
        <f>100*(M47/K47-1)</f>
        <v>18.108798831690407</v>
      </c>
      <c r="S47" s="14">
        <v>1.6</v>
      </c>
      <c r="U47" s="12"/>
      <c r="V47" s="12"/>
      <c r="W47" s="12"/>
      <c r="X47" s="12"/>
      <c r="Y47" s="12"/>
      <c r="Z47" s="12"/>
      <c r="AA47" s="12"/>
      <c r="AB47" s="12"/>
      <c r="AC47" s="12"/>
    </row>
    <row r="48" spans="1:29" x14ac:dyDescent="0.2">
      <c r="A48" s="45" t="s">
        <v>434</v>
      </c>
      <c r="B48" s="46">
        <v>0.36973</v>
      </c>
      <c r="C48" s="47">
        <v>0.34655000000000002</v>
      </c>
      <c r="D48" s="47">
        <v>5.6600000000000001E-3</v>
      </c>
      <c r="E48" s="47">
        <v>4.4310000000000002E-2</v>
      </c>
      <c r="F48" s="47">
        <v>5.0000000000000001E-4</v>
      </c>
      <c r="G48" s="47">
        <v>5.6759999999999998E-2</v>
      </c>
      <c r="H48" s="47">
        <v>9.1E-4</v>
      </c>
      <c r="I48" s="12">
        <v>302.2</v>
      </c>
      <c r="J48" s="12">
        <v>4.3</v>
      </c>
      <c r="K48" s="12">
        <v>279.39999999999998</v>
      </c>
      <c r="L48" s="12">
        <v>3.1</v>
      </c>
      <c r="M48" s="12">
        <v>482.8</v>
      </c>
      <c r="N48" s="12">
        <v>35</v>
      </c>
      <c r="O48" s="12">
        <v>284.8</v>
      </c>
      <c r="P48" s="12">
        <v>2.9</v>
      </c>
      <c r="Q48" s="13">
        <f>100*(I48/K48-1)</f>
        <v>8.1603435934144652</v>
      </c>
      <c r="R48" s="13">
        <f>100*(M48/K48-1)</f>
        <v>72.798854688618491</v>
      </c>
      <c r="S48" s="14">
        <v>6.6</v>
      </c>
      <c r="U48" s="12"/>
      <c r="V48" s="12"/>
      <c r="W48" s="12"/>
      <c r="X48" s="12"/>
      <c r="Y48" s="12"/>
      <c r="Z48" s="12"/>
      <c r="AA48" s="12"/>
      <c r="AB48" s="12"/>
      <c r="AC48" s="12"/>
    </row>
    <row r="49" spans="1:29" x14ac:dyDescent="0.2">
      <c r="A49" s="45" t="s">
        <v>441</v>
      </c>
      <c r="B49" s="46">
        <v>0.22524</v>
      </c>
      <c r="C49" s="47">
        <v>0.31090000000000001</v>
      </c>
      <c r="D49" s="47">
        <v>5.0000000000000001E-3</v>
      </c>
      <c r="E49" s="47">
        <v>4.419E-2</v>
      </c>
      <c r="F49" s="47">
        <v>5.0000000000000001E-4</v>
      </c>
      <c r="G49" s="47">
        <v>5.1060000000000001E-2</v>
      </c>
      <c r="H49" s="47">
        <v>8.0999999999999996E-4</v>
      </c>
      <c r="I49" s="12">
        <v>274.89999999999998</v>
      </c>
      <c r="J49" s="12">
        <v>3.9</v>
      </c>
      <c r="K49" s="12">
        <v>278.8</v>
      </c>
      <c r="L49" s="12">
        <v>3.1</v>
      </c>
      <c r="M49" s="12">
        <v>244.3</v>
      </c>
      <c r="N49" s="12">
        <v>36.1</v>
      </c>
      <c r="O49" s="12">
        <v>277.5</v>
      </c>
      <c r="P49" s="12">
        <v>2.8</v>
      </c>
      <c r="Q49" s="13">
        <f>100*(I49/K49-1)</f>
        <v>-1.3988522238163714</v>
      </c>
      <c r="R49" s="13">
        <f>100*(M49/K49-1)</f>
        <v>-12.374461979913921</v>
      </c>
      <c r="S49" s="14">
        <v>-1</v>
      </c>
      <c r="U49" s="12"/>
      <c r="V49" s="12"/>
      <c r="W49" s="12"/>
      <c r="X49" s="12"/>
      <c r="Y49" s="12"/>
      <c r="Z49" s="12"/>
      <c r="AA49" s="12"/>
      <c r="AB49" s="12"/>
      <c r="AC49" s="12"/>
    </row>
    <row r="50" spans="1:29" x14ac:dyDescent="0.2">
      <c r="A50" s="45" t="s">
        <v>461</v>
      </c>
      <c r="B50" s="46">
        <v>0.53354000000000001</v>
      </c>
      <c r="C50" s="47">
        <v>0.34266000000000002</v>
      </c>
      <c r="D50" s="47">
        <v>6.1500000000000001E-3</v>
      </c>
      <c r="E50" s="47">
        <v>4.4810000000000003E-2</v>
      </c>
      <c r="F50" s="47">
        <v>5.1000000000000004E-4</v>
      </c>
      <c r="G50" s="47">
        <v>5.5500000000000001E-2</v>
      </c>
      <c r="H50" s="47">
        <v>9.8999999999999999E-4</v>
      </c>
      <c r="I50" s="12">
        <v>299.2</v>
      </c>
      <c r="J50" s="12">
        <v>4.7</v>
      </c>
      <c r="K50" s="12">
        <v>282.5</v>
      </c>
      <c r="L50" s="12">
        <v>3.1</v>
      </c>
      <c r="M50" s="12">
        <v>431.4</v>
      </c>
      <c r="N50" s="12">
        <v>40.200000000000003</v>
      </c>
      <c r="O50" s="12">
        <v>286.10000000000002</v>
      </c>
      <c r="P50" s="12">
        <v>2.9</v>
      </c>
      <c r="Q50" s="13">
        <f>100*(I50/K50-1)</f>
        <v>5.9115044247787463</v>
      </c>
      <c r="R50" s="13">
        <f>100*(M50/K50-1)</f>
        <v>52.707964601769895</v>
      </c>
      <c r="S50" s="14">
        <v>4.8</v>
      </c>
      <c r="U50" s="12"/>
      <c r="V50" s="12"/>
      <c r="W50" s="12"/>
      <c r="X50" s="12"/>
      <c r="Y50" s="12"/>
      <c r="Z50" s="12"/>
      <c r="AA50" s="12"/>
      <c r="AB50" s="12"/>
      <c r="AC50" s="12"/>
    </row>
    <row r="51" spans="1:29" x14ac:dyDescent="0.2">
      <c r="A51" s="45" t="s">
        <v>424</v>
      </c>
      <c r="B51" s="46">
        <v>0.39456000000000002</v>
      </c>
      <c r="C51" s="47">
        <v>0.31909999999999999</v>
      </c>
      <c r="D51" s="47">
        <v>5.0899999999999999E-3</v>
      </c>
      <c r="E51" s="47">
        <v>4.3979999999999998E-2</v>
      </c>
      <c r="F51" s="47">
        <v>5.0000000000000001E-4</v>
      </c>
      <c r="G51" s="47">
        <v>5.2650000000000002E-2</v>
      </c>
      <c r="H51" s="47">
        <v>8.1999999999999998E-4</v>
      </c>
      <c r="I51" s="12">
        <v>281.2</v>
      </c>
      <c r="J51" s="12">
        <v>3.9</v>
      </c>
      <c r="K51" s="12">
        <v>277.60000000000002</v>
      </c>
      <c r="L51" s="12">
        <v>3.1</v>
      </c>
      <c r="M51" s="12">
        <v>314.89999999999998</v>
      </c>
      <c r="N51" s="12">
        <v>34.5</v>
      </c>
      <c r="O51" s="12">
        <v>278.7</v>
      </c>
      <c r="P51" s="12">
        <v>2.9</v>
      </c>
      <c r="Q51" s="13">
        <f>100*(I51/K51-1)</f>
        <v>1.2968299711815456</v>
      </c>
      <c r="R51" s="13">
        <f>100*(M51/K51-1)</f>
        <v>13.436599423631112</v>
      </c>
      <c r="S51" s="14">
        <v>1.2</v>
      </c>
      <c r="U51" s="12"/>
      <c r="V51" s="12"/>
      <c r="W51" s="12"/>
      <c r="X51" s="12"/>
      <c r="Y51" s="12"/>
      <c r="Z51" s="12"/>
      <c r="AA51" s="12"/>
      <c r="AB51" s="12"/>
      <c r="AC51" s="12"/>
    </row>
    <row r="52" spans="1:29" x14ac:dyDescent="0.2">
      <c r="A52" s="45" t="s">
        <v>472</v>
      </c>
      <c r="B52" s="46">
        <v>0.39515</v>
      </c>
      <c r="C52" s="47">
        <v>0.34450999999999998</v>
      </c>
      <c r="D52" s="47">
        <v>5.8199999999999997E-3</v>
      </c>
      <c r="E52" s="47">
        <v>4.5199999999999997E-2</v>
      </c>
      <c r="F52" s="47">
        <v>5.1000000000000004E-4</v>
      </c>
      <c r="G52" s="47">
        <v>5.5309999999999998E-2</v>
      </c>
      <c r="H52" s="47">
        <v>9.2000000000000003E-4</v>
      </c>
      <c r="I52" s="12">
        <v>300.60000000000002</v>
      </c>
      <c r="J52" s="12">
        <v>4.4000000000000004</v>
      </c>
      <c r="K52" s="12">
        <v>285</v>
      </c>
      <c r="L52" s="12">
        <v>3.1</v>
      </c>
      <c r="M52" s="12">
        <v>423.4</v>
      </c>
      <c r="N52" s="12">
        <v>36.299999999999997</v>
      </c>
      <c r="O52" s="12">
        <v>288.60000000000002</v>
      </c>
      <c r="P52" s="12">
        <v>2.9</v>
      </c>
      <c r="Q52" s="13">
        <f>100*(I52/K52-1)</f>
        <v>5.4736842105263195</v>
      </c>
      <c r="R52" s="13">
        <f>100*(M52/K52-1)</f>
        <v>48.561403508771917</v>
      </c>
      <c r="S52" s="14">
        <v>4.4000000000000004</v>
      </c>
      <c r="U52" s="12"/>
      <c r="V52" s="12"/>
      <c r="W52" s="12"/>
      <c r="X52" s="12"/>
      <c r="Y52" s="12"/>
      <c r="Z52" s="12"/>
      <c r="AA52" s="12"/>
      <c r="AB52" s="12"/>
      <c r="AC52" s="12"/>
    </row>
    <row r="53" spans="1:29" x14ac:dyDescent="0.2">
      <c r="A53" s="45" t="s">
        <v>414</v>
      </c>
      <c r="B53" s="46">
        <v>0.30547999999999997</v>
      </c>
      <c r="C53" s="47">
        <v>0.32064999999999999</v>
      </c>
      <c r="D53" s="47">
        <v>5.0299999999999997E-3</v>
      </c>
      <c r="E53" s="47">
        <v>4.3729999999999998E-2</v>
      </c>
      <c r="F53" s="47">
        <v>4.8999999999999998E-4</v>
      </c>
      <c r="G53" s="47">
        <v>5.321E-2</v>
      </c>
      <c r="H53" s="47">
        <v>8.1999999999999998E-4</v>
      </c>
      <c r="I53" s="12">
        <v>282.39999999999998</v>
      </c>
      <c r="J53" s="12">
        <v>3.8</v>
      </c>
      <c r="K53" s="12">
        <v>275.7</v>
      </c>
      <c r="L53" s="12">
        <v>3.1</v>
      </c>
      <c r="M53" s="12">
        <v>336.3</v>
      </c>
      <c r="N53" s="12">
        <v>34.1</v>
      </c>
      <c r="O53" s="12">
        <v>277.8</v>
      </c>
      <c r="P53" s="12">
        <v>2.8</v>
      </c>
      <c r="Q53" s="13">
        <f>100*(I53/K53-1)</f>
        <v>2.4301777294160276</v>
      </c>
      <c r="R53" s="13">
        <f>100*(M53/K53-1)</f>
        <v>21.980413492927099</v>
      </c>
      <c r="S53" s="14">
        <v>1.9</v>
      </c>
      <c r="U53" s="12"/>
      <c r="V53" s="12"/>
      <c r="W53" s="12"/>
      <c r="X53" s="12"/>
      <c r="Y53" s="12"/>
      <c r="Z53" s="12"/>
      <c r="AA53" s="12"/>
      <c r="AB53" s="12"/>
      <c r="AC53" s="12"/>
    </row>
    <row r="54" spans="1:29" x14ac:dyDescent="0.2">
      <c r="A54" s="45" t="s">
        <v>422</v>
      </c>
      <c r="B54" s="46">
        <v>0.56147000000000002</v>
      </c>
      <c r="C54" s="47">
        <v>0.32028000000000001</v>
      </c>
      <c r="D54" s="47">
        <v>6.3699999999999998E-3</v>
      </c>
      <c r="E54" s="47">
        <v>4.3920000000000001E-2</v>
      </c>
      <c r="F54" s="47">
        <v>5.1000000000000004E-4</v>
      </c>
      <c r="G54" s="47">
        <v>5.2920000000000002E-2</v>
      </c>
      <c r="H54" s="47">
        <v>1.0499999999999999E-3</v>
      </c>
      <c r="I54" s="12">
        <v>282.10000000000002</v>
      </c>
      <c r="J54" s="12">
        <v>4.9000000000000004</v>
      </c>
      <c r="K54" s="12">
        <v>277</v>
      </c>
      <c r="L54" s="12">
        <v>3.1</v>
      </c>
      <c r="M54" s="12">
        <v>323.5</v>
      </c>
      <c r="N54" s="12">
        <v>47.2</v>
      </c>
      <c r="O54" s="12">
        <v>278.10000000000002</v>
      </c>
      <c r="P54" s="12">
        <v>2.8</v>
      </c>
      <c r="Q54" s="13">
        <f>100*(I54/K54-1)</f>
        <v>1.8411552346570437</v>
      </c>
      <c r="R54" s="13">
        <f>100*(M54/K54-1)</f>
        <v>16.787003610108297</v>
      </c>
      <c r="S54" s="14">
        <v>1.5</v>
      </c>
      <c r="U54" s="12"/>
      <c r="V54" s="12"/>
      <c r="W54" s="12"/>
      <c r="X54" s="12"/>
      <c r="Y54" s="12"/>
      <c r="Z54" s="12"/>
      <c r="AA54" s="12"/>
      <c r="AB54" s="12"/>
      <c r="AC54" s="12"/>
    </row>
    <row r="55" spans="1:29" x14ac:dyDescent="0.2">
      <c r="A55" s="45" t="s">
        <v>412</v>
      </c>
      <c r="B55" s="46">
        <v>0.27600000000000002</v>
      </c>
      <c r="C55" s="47">
        <v>0.31154999999999999</v>
      </c>
      <c r="D55" s="47">
        <v>6.5799999999999999E-3</v>
      </c>
      <c r="E55" s="47">
        <v>4.3610000000000003E-2</v>
      </c>
      <c r="F55" s="47">
        <v>5.1000000000000004E-4</v>
      </c>
      <c r="G55" s="47">
        <v>5.185E-2</v>
      </c>
      <c r="H55" s="47">
        <v>1.1000000000000001E-3</v>
      </c>
      <c r="I55" s="12">
        <v>275.39999999999998</v>
      </c>
      <c r="J55" s="12">
        <v>5.0999999999999996</v>
      </c>
      <c r="K55" s="12">
        <v>275.10000000000002</v>
      </c>
      <c r="L55" s="12">
        <v>3.1</v>
      </c>
      <c r="M55" s="12">
        <v>280</v>
      </c>
      <c r="N55" s="12">
        <v>48.5</v>
      </c>
      <c r="O55" s="12">
        <v>275.2</v>
      </c>
      <c r="P55" s="12">
        <v>2.9</v>
      </c>
      <c r="Q55" s="13">
        <f>100*(I55/K55-1)</f>
        <v>0.10905125408939842</v>
      </c>
      <c r="R55" s="13">
        <f>100*(M55/K55-1)</f>
        <v>1.7811704834605591</v>
      </c>
      <c r="S55" s="14">
        <v>0.16</v>
      </c>
      <c r="U55" s="12"/>
      <c r="V55" s="12"/>
      <c r="W55" s="12"/>
      <c r="X55" s="12"/>
      <c r="Y55" s="12"/>
      <c r="Z55" s="12"/>
      <c r="AA55" s="12"/>
      <c r="AB55" s="12"/>
      <c r="AC55" s="12"/>
    </row>
    <row r="56" spans="1:29" x14ac:dyDescent="0.2">
      <c r="A56" s="45" t="s">
        <v>428</v>
      </c>
      <c r="B56" s="46">
        <v>0.53737000000000001</v>
      </c>
      <c r="C56" s="47">
        <v>0.32258999999999999</v>
      </c>
      <c r="D56" s="47">
        <v>5.5399999999999998E-3</v>
      </c>
      <c r="E56" s="47">
        <v>4.4060000000000002E-2</v>
      </c>
      <c r="F56" s="47">
        <v>5.0000000000000001E-4</v>
      </c>
      <c r="G56" s="47">
        <v>5.3129999999999997E-2</v>
      </c>
      <c r="H56" s="47">
        <v>8.9999999999999998E-4</v>
      </c>
      <c r="I56" s="12">
        <v>283.89999999999998</v>
      </c>
      <c r="J56" s="12">
        <v>4.2</v>
      </c>
      <c r="K56" s="12">
        <v>278.2</v>
      </c>
      <c r="L56" s="12">
        <v>3.1</v>
      </c>
      <c r="M56" s="12">
        <v>332.1</v>
      </c>
      <c r="N56" s="12">
        <v>38.4</v>
      </c>
      <c r="O56" s="12">
        <v>279.8</v>
      </c>
      <c r="P56" s="12">
        <v>2.9</v>
      </c>
      <c r="Q56" s="13">
        <f>100*(I56/K56-1)</f>
        <v>2.0488856937455058</v>
      </c>
      <c r="R56" s="13">
        <f>100*(M56/K56-1)</f>
        <v>19.374550682961921</v>
      </c>
      <c r="S56" s="14">
        <v>1.7</v>
      </c>
      <c r="U56" s="12"/>
      <c r="V56" s="12"/>
      <c r="W56" s="12"/>
      <c r="X56" s="12"/>
      <c r="Y56" s="12"/>
      <c r="Z56" s="12"/>
      <c r="AA56" s="12"/>
      <c r="AB56" s="12"/>
      <c r="AC56" s="12"/>
    </row>
    <row r="57" spans="1:29" x14ac:dyDescent="0.2">
      <c r="A57" s="45" t="s">
        <v>409</v>
      </c>
      <c r="B57" s="46">
        <v>0.58550000000000002</v>
      </c>
      <c r="C57" s="47">
        <v>0.31984000000000001</v>
      </c>
      <c r="D57" s="47">
        <v>5.8999999999999999E-3</v>
      </c>
      <c r="E57" s="47">
        <v>4.3470000000000002E-2</v>
      </c>
      <c r="F57" s="47">
        <v>5.0000000000000001E-4</v>
      </c>
      <c r="G57" s="47">
        <v>5.3400000000000003E-2</v>
      </c>
      <c r="H57" s="47">
        <v>9.7999999999999997E-4</v>
      </c>
      <c r="I57" s="12">
        <v>281.7</v>
      </c>
      <c r="J57" s="12">
        <v>4.5</v>
      </c>
      <c r="K57" s="12">
        <v>274.5</v>
      </c>
      <c r="L57" s="12">
        <v>3.1</v>
      </c>
      <c r="M57" s="12">
        <v>344.8</v>
      </c>
      <c r="N57" s="12">
        <v>42.4</v>
      </c>
      <c r="O57" s="12">
        <v>276.3</v>
      </c>
      <c r="P57" s="12">
        <v>2.9</v>
      </c>
      <c r="Q57" s="13">
        <f>100*(I57/K57-1)</f>
        <v>2.6229508196721207</v>
      </c>
      <c r="R57" s="13">
        <f>100*(M57/K57-1)</f>
        <v>25.610200364298731</v>
      </c>
      <c r="S57" s="14">
        <v>2.2000000000000002</v>
      </c>
      <c r="U57" s="12"/>
      <c r="V57" s="12"/>
      <c r="W57" s="12"/>
      <c r="X57" s="12"/>
      <c r="Y57" s="12"/>
      <c r="Z57" s="12"/>
      <c r="AA57" s="12"/>
      <c r="AB57" s="12"/>
      <c r="AC57" s="12"/>
    </row>
    <row r="58" spans="1:29" x14ac:dyDescent="0.2">
      <c r="A58" s="45" t="s">
        <v>403</v>
      </c>
      <c r="B58" s="46">
        <v>0.46692</v>
      </c>
      <c r="C58" s="47">
        <v>0.31997999999999999</v>
      </c>
      <c r="D58" s="47">
        <v>6.5100000000000002E-3</v>
      </c>
      <c r="E58" s="47">
        <v>4.3090000000000003E-2</v>
      </c>
      <c r="F58" s="47">
        <v>5.0000000000000001E-4</v>
      </c>
      <c r="G58" s="47">
        <v>5.389E-2</v>
      </c>
      <c r="H58" s="47">
        <v>1.1000000000000001E-3</v>
      </c>
      <c r="I58" s="12">
        <v>281.89999999999998</v>
      </c>
      <c r="J58" s="12">
        <v>5</v>
      </c>
      <c r="K58" s="12">
        <v>272</v>
      </c>
      <c r="L58" s="12">
        <v>3.1</v>
      </c>
      <c r="M58" s="12">
        <v>365.9</v>
      </c>
      <c r="N58" s="12">
        <v>46</v>
      </c>
      <c r="O58" s="12">
        <v>274</v>
      </c>
      <c r="P58" s="12">
        <v>2.9</v>
      </c>
      <c r="Q58" s="13">
        <f>100*(I58/K58-1)</f>
        <v>3.6397058823529393</v>
      </c>
      <c r="R58" s="13">
        <f>100*(M58/K58-1)</f>
        <v>34.522058823529413</v>
      </c>
      <c r="S58" s="14">
        <v>3</v>
      </c>
      <c r="U58" s="12"/>
      <c r="V58" s="12"/>
      <c r="W58" s="12"/>
      <c r="X58" s="12"/>
      <c r="Y58" s="12"/>
      <c r="Z58" s="12"/>
      <c r="AA58" s="12"/>
      <c r="AB58" s="12"/>
      <c r="AC58" s="12"/>
    </row>
    <row r="59" spans="1:29" x14ac:dyDescent="0.2">
      <c r="A59" s="45" t="s">
        <v>470</v>
      </c>
      <c r="B59" s="46">
        <v>0.27081</v>
      </c>
      <c r="C59" s="47">
        <v>0.33579999999999999</v>
      </c>
      <c r="D59" s="47">
        <v>5.5799999999999999E-3</v>
      </c>
      <c r="E59" s="47">
        <v>4.5019999999999998E-2</v>
      </c>
      <c r="F59" s="47">
        <v>5.1000000000000004E-4</v>
      </c>
      <c r="G59" s="47">
        <v>5.4129999999999998E-2</v>
      </c>
      <c r="H59" s="47">
        <v>8.8999999999999995E-4</v>
      </c>
      <c r="I59" s="12">
        <v>294</v>
      </c>
      <c r="J59" s="12">
        <v>4.3</v>
      </c>
      <c r="K59" s="12">
        <v>283.8</v>
      </c>
      <c r="L59" s="12">
        <v>3.1</v>
      </c>
      <c r="M59" s="12">
        <v>374.2</v>
      </c>
      <c r="N59" s="12">
        <v>37.4</v>
      </c>
      <c r="O59" s="12">
        <v>286.5</v>
      </c>
      <c r="P59" s="12">
        <v>2.9</v>
      </c>
      <c r="Q59" s="13">
        <f>100*(I59/K59-1)</f>
        <v>3.5940803382663811</v>
      </c>
      <c r="R59" s="13">
        <f>100*(M59/K59-1)</f>
        <v>31.853417899929525</v>
      </c>
      <c r="S59" s="14">
        <v>2.8</v>
      </c>
      <c r="U59" s="12"/>
      <c r="V59" s="12"/>
      <c r="W59" s="12"/>
      <c r="X59" s="12"/>
      <c r="Y59" s="12"/>
      <c r="Z59" s="12"/>
      <c r="AA59" s="12"/>
      <c r="AB59" s="12"/>
      <c r="AC59" s="12"/>
    </row>
    <row r="60" spans="1:29" x14ac:dyDescent="0.2">
      <c r="A60" s="45" t="s">
        <v>421</v>
      </c>
      <c r="B60" s="46">
        <v>0.36456</v>
      </c>
      <c r="C60" s="47">
        <v>0.31957000000000002</v>
      </c>
      <c r="D60" s="47">
        <v>4.9100000000000003E-3</v>
      </c>
      <c r="E60" s="47">
        <v>4.3869999999999999E-2</v>
      </c>
      <c r="F60" s="47">
        <v>4.8999999999999998E-4</v>
      </c>
      <c r="G60" s="47">
        <v>5.2859999999999997E-2</v>
      </c>
      <c r="H60" s="47">
        <v>7.9000000000000001E-4</v>
      </c>
      <c r="I60" s="12">
        <v>281.60000000000002</v>
      </c>
      <c r="J60" s="12">
        <v>3.8</v>
      </c>
      <c r="K60" s="12">
        <v>277</v>
      </c>
      <c r="L60" s="12">
        <v>3.1</v>
      </c>
      <c r="M60" s="12">
        <v>323.5</v>
      </c>
      <c r="N60" s="12">
        <v>34.299999999999997</v>
      </c>
      <c r="O60" s="12">
        <v>278.5</v>
      </c>
      <c r="P60" s="12">
        <v>2.8</v>
      </c>
      <c r="Q60" s="13">
        <f>100*(I60/K60-1)</f>
        <v>1.6606498194945862</v>
      </c>
      <c r="R60" s="13">
        <f>100*(M60/K60-1)</f>
        <v>16.787003610108297</v>
      </c>
      <c r="S60" s="14">
        <v>1.4</v>
      </c>
      <c r="U60" s="12"/>
      <c r="V60" s="12"/>
      <c r="W60" s="12"/>
      <c r="X60" s="12"/>
      <c r="Y60" s="12"/>
      <c r="Z60" s="12"/>
      <c r="AA60" s="12"/>
      <c r="AB60" s="12"/>
      <c r="AC60" s="12"/>
    </row>
    <row r="61" spans="1:29" x14ac:dyDescent="0.2">
      <c r="A61" s="45" t="s">
        <v>455</v>
      </c>
      <c r="B61" s="46">
        <v>0.58901000000000003</v>
      </c>
      <c r="C61" s="47">
        <v>0.32163000000000003</v>
      </c>
      <c r="D61" s="47">
        <v>6.7600000000000004E-3</v>
      </c>
      <c r="E61" s="47">
        <v>4.4549999999999999E-2</v>
      </c>
      <c r="F61" s="47">
        <v>5.1999999999999995E-4</v>
      </c>
      <c r="G61" s="47">
        <v>5.2400000000000002E-2</v>
      </c>
      <c r="H61" s="47">
        <v>1.1000000000000001E-3</v>
      </c>
      <c r="I61" s="12">
        <v>283.10000000000002</v>
      </c>
      <c r="J61" s="12">
        <v>5.2</v>
      </c>
      <c r="K61" s="12">
        <v>281.3</v>
      </c>
      <c r="L61" s="12">
        <v>3.1</v>
      </c>
      <c r="M61" s="12">
        <v>301.89999999999998</v>
      </c>
      <c r="N61" s="12">
        <v>47.9</v>
      </c>
      <c r="O61" s="12">
        <v>281.60000000000002</v>
      </c>
      <c r="P61" s="12">
        <v>2.9</v>
      </c>
      <c r="Q61" s="13">
        <f>100*(I61/K61-1)</f>
        <v>0.63988624244579739</v>
      </c>
      <c r="R61" s="13">
        <f>100*(M61/K61-1)</f>
        <v>7.3231425524351135</v>
      </c>
      <c r="S61" s="14">
        <v>0.68</v>
      </c>
      <c r="U61" s="12"/>
      <c r="V61" s="12"/>
      <c r="W61" s="12"/>
      <c r="X61" s="12"/>
      <c r="Y61" s="12"/>
      <c r="Z61" s="12"/>
      <c r="AA61" s="12"/>
      <c r="AB61" s="12"/>
      <c r="AC61" s="12"/>
    </row>
    <row r="62" spans="1:29" x14ac:dyDescent="0.2">
      <c r="A62" s="45" t="s">
        <v>479</v>
      </c>
      <c r="B62" s="46">
        <v>0.46897</v>
      </c>
      <c r="C62" s="47">
        <v>0.34039999999999998</v>
      </c>
      <c r="D62" s="47">
        <v>5.7999999999999996E-3</v>
      </c>
      <c r="E62" s="47">
        <v>4.5679999999999998E-2</v>
      </c>
      <c r="F62" s="47">
        <v>5.1999999999999995E-4</v>
      </c>
      <c r="G62" s="47">
        <v>5.4080000000000003E-2</v>
      </c>
      <c r="H62" s="47">
        <v>9.1E-4</v>
      </c>
      <c r="I62" s="12">
        <v>297.5</v>
      </c>
      <c r="J62" s="12">
        <v>4.4000000000000004</v>
      </c>
      <c r="K62" s="12">
        <v>288.10000000000002</v>
      </c>
      <c r="L62" s="12">
        <v>3.1</v>
      </c>
      <c r="M62" s="12">
        <v>374.2</v>
      </c>
      <c r="N62" s="12">
        <v>37.4</v>
      </c>
      <c r="O62" s="12">
        <v>290.3</v>
      </c>
      <c r="P62" s="12">
        <v>2.9</v>
      </c>
      <c r="Q62" s="13">
        <f>100*(I62/K62-1)</f>
        <v>3.2627559875043399</v>
      </c>
      <c r="R62" s="13">
        <f>100*(M62/K62-1)</f>
        <v>29.885456438736547</v>
      </c>
      <c r="S62" s="14">
        <v>2.8</v>
      </c>
      <c r="U62" s="12"/>
      <c r="V62" s="12"/>
      <c r="W62" s="12"/>
      <c r="X62" s="12"/>
      <c r="Y62" s="12"/>
      <c r="Z62" s="12"/>
      <c r="AA62" s="12"/>
      <c r="AB62" s="12"/>
      <c r="AC62" s="12"/>
    </row>
    <row r="63" spans="1:29" x14ac:dyDescent="0.2">
      <c r="A63" s="45" t="s">
        <v>431</v>
      </c>
      <c r="B63" s="46">
        <v>0.42825000000000002</v>
      </c>
      <c r="C63" s="47">
        <v>0.34226000000000001</v>
      </c>
      <c r="D63" s="47">
        <v>5.7600000000000004E-3</v>
      </c>
      <c r="E63" s="47">
        <v>4.4260000000000001E-2</v>
      </c>
      <c r="F63" s="47">
        <v>5.0000000000000001E-4</v>
      </c>
      <c r="G63" s="47">
        <v>5.6120000000000003E-2</v>
      </c>
      <c r="H63" s="47">
        <v>9.3000000000000005E-4</v>
      </c>
      <c r="I63" s="12">
        <v>298.89999999999998</v>
      </c>
      <c r="J63" s="12">
        <v>4.4000000000000004</v>
      </c>
      <c r="K63" s="12">
        <v>279.39999999999998</v>
      </c>
      <c r="L63" s="12">
        <v>3.1</v>
      </c>
      <c r="M63" s="12">
        <v>455.3</v>
      </c>
      <c r="N63" s="12">
        <v>35.6</v>
      </c>
      <c r="O63" s="12">
        <v>283.60000000000002</v>
      </c>
      <c r="P63" s="12">
        <v>3</v>
      </c>
      <c r="Q63" s="13">
        <f>100*(I63/K63-1)</f>
        <v>6.9792412312097429</v>
      </c>
      <c r="R63" s="13">
        <f>100*(M63/K63-1)</f>
        <v>62.956335003579113</v>
      </c>
      <c r="S63" s="14">
        <v>5.7</v>
      </c>
      <c r="U63" s="12"/>
      <c r="V63" s="12"/>
      <c r="W63" s="12"/>
      <c r="X63" s="12"/>
      <c r="Y63" s="12"/>
      <c r="Z63" s="12"/>
      <c r="AA63" s="12"/>
      <c r="AB63" s="12"/>
      <c r="AC63" s="12"/>
    </row>
    <row r="64" spans="1:29" x14ac:dyDescent="0.2">
      <c r="A64" s="45" t="s">
        <v>448</v>
      </c>
      <c r="B64" s="46">
        <v>0.62878000000000001</v>
      </c>
      <c r="C64" s="47">
        <v>0.34386</v>
      </c>
      <c r="D64" s="47">
        <v>6.5700000000000003E-3</v>
      </c>
      <c r="E64" s="47">
        <v>4.4659999999999998E-2</v>
      </c>
      <c r="F64" s="47">
        <v>5.1000000000000004E-4</v>
      </c>
      <c r="G64" s="47">
        <v>5.5879999999999999E-2</v>
      </c>
      <c r="H64" s="47">
        <v>1.06E-3</v>
      </c>
      <c r="I64" s="12">
        <v>300.10000000000002</v>
      </c>
      <c r="J64" s="12">
        <v>5</v>
      </c>
      <c r="K64" s="12">
        <v>281.89999999999998</v>
      </c>
      <c r="L64" s="12">
        <v>3.1</v>
      </c>
      <c r="M64" s="12">
        <v>447.4</v>
      </c>
      <c r="N64" s="12">
        <v>43.7</v>
      </c>
      <c r="O64" s="12">
        <v>285.7</v>
      </c>
      <c r="P64" s="12">
        <v>2.9</v>
      </c>
      <c r="Q64" s="13">
        <f>100*(I64/K64-1)</f>
        <v>6.4561901383469511</v>
      </c>
      <c r="R64" s="13">
        <f>100*(M64/K64-1)</f>
        <v>58.708761972330613</v>
      </c>
      <c r="S64" s="14">
        <v>5.4</v>
      </c>
      <c r="U64" s="12"/>
      <c r="V64" s="12"/>
      <c r="W64" s="12"/>
      <c r="X64" s="12"/>
      <c r="Y64" s="12"/>
      <c r="Z64" s="12"/>
      <c r="AA64" s="12"/>
      <c r="AB64" s="12"/>
      <c r="AC64" s="12"/>
    </row>
    <row r="65" spans="1:29" x14ac:dyDescent="0.2">
      <c r="A65" s="45" t="s">
        <v>467</v>
      </c>
      <c r="B65" s="46">
        <v>0.39272000000000001</v>
      </c>
      <c r="C65" s="47">
        <v>0.31573000000000001</v>
      </c>
      <c r="D65" s="47">
        <v>5.5500000000000002E-3</v>
      </c>
      <c r="E65" s="47">
        <v>4.478E-2</v>
      </c>
      <c r="F65" s="47">
        <v>5.1000000000000004E-4</v>
      </c>
      <c r="G65" s="47">
        <v>5.117E-2</v>
      </c>
      <c r="H65" s="47">
        <v>8.8999999999999995E-4</v>
      </c>
      <c r="I65" s="12">
        <v>278.60000000000002</v>
      </c>
      <c r="J65" s="12">
        <v>4.3</v>
      </c>
      <c r="K65" s="12">
        <v>282.5</v>
      </c>
      <c r="L65" s="12">
        <v>3.1</v>
      </c>
      <c r="M65" s="12">
        <v>248.8</v>
      </c>
      <c r="N65" s="12">
        <v>40.5</v>
      </c>
      <c r="O65" s="12">
        <v>281.5</v>
      </c>
      <c r="P65" s="12">
        <v>2.9</v>
      </c>
      <c r="Q65" s="13">
        <f>100*(I65/K65-1)</f>
        <v>-1.3805309734513216</v>
      </c>
      <c r="R65" s="13">
        <f>100*(M65/K65-1)</f>
        <v>-11.929203539823007</v>
      </c>
      <c r="S65" s="14">
        <v>-1</v>
      </c>
      <c r="U65" s="12"/>
      <c r="V65" s="12"/>
      <c r="W65" s="12"/>
      <c r="X65" s="12"/>
      <c r="Y65" s="12"/>
      <c r="Z65" s="12"/>
      <c r="AA65" s="12"/>
      <c r="AB65" s="12"/>
      <c r="AC65" s="12"/>
    </row>
    <row r="66" spans="1:29" x14ac:dyDescent="0.2">
      <c r="A66" s="45" t="s">
        <v>399</v>
      </c>
      <c r="B66" s="46">
        <v>0.48348999999999998</v>
      </c>
      <c r="C66" s="47">
        <v>0.30725000000000002</v>
      </c>
      <c r="D66" s="47">
        <v>7.5100000000000002E-3</v>
      </c>
      <c r="E66" s="47">
        <v>4.2200000000000001E-2</v>
      </c>
      <c r="F66" s="47">
        <v>5.1000000000000004E-4</v>
      </c>
      <c r="G66" s="47">
        <v>5.2839999999999998E-2</v>
      </c>
      <c r="H66" s="47">
        <v>1.2999999999999999E-3</v>
      </c>
      <c r="I66" s="12">
        <v>272.10000000000002</v>
      </c>
      <c r="J66" s="12">
        <v>5.8</v>
      </c>
      <c r="K66" s="12">
        <v>266.5</v>
      </c>
      <c r="L66" s="12">
        <v>3.1</v>
      </c>
      <c r="M66" s="12">
        <v>319.2</v>
      </c>
      <c r="N66" s="12">
        <v>56</v>
      </c>
      <c r="O66" s="12">
        <v>267.3</v>
      </c>
      <c r="P66" s="12">
        <v>3</v>
      </c>
      <c r="Q66" s="13">
        <f>100*(I66/K66-1)</f>
        <v>2.1013133208255264</v>
      </c>
      <c r="R66" s="13">
        <f>100*(M66/K66-1)</f>
        <v>19.774859287054404</v>
      </c>
      <c r="S66" s="14">
        <v>1.7</v>
      </c>
      <c r="U66" s="12"/>
      <c r="V66" s="12"/>
      <c r="W66" s="12"/>
      <c r="X66" s="12"/>
      <c r="Y66" s="12"/>
      <c r="Z66" s="12"/>
      <c r="AA66" s="12"/>
      <c r="AB66" s="12"/>
      <c r="AC66" s="12"/>
    </row>
    <row r="67" spans="1:29" x14ac:dyDescent="0.2">
      <c r="A67" s="45" t="s">
        <v>402</v>
      </c>
      <c r="B67" s="46">
        <v>0.34752</v>
      </c>
      <c r="C67" s="47">
        <v>0.31081999999999999</v>
      </c>
      <c r="D67" s="47">
        <v>4.7200000000000002E-3</v>
      </c>
      <c r="E67" s="47">
        <v>4.2959999999999998E-2</v>
      </c>
      <c r="F67" s="47">
        <v>4.8000000000000001E-4</v>
      </c>
      <c r="G67" s="47">
        <v>5.2499999999999998E-2</v>
      </c>
      <c r="H67" s="47">
        <v>7.6999999999999996E-4</v>
      </c>
      <c r="I67" s="12">
        <v>274.8</v>
      </c>
      <c r="J67" s="12">
        <v>3.6</v>
      </c>
      <c r="K67" s="12">
        <v>271.39999999999998</v>
      </c>
      <c r="L67" s="12">
        <v>3.1</v>
      </c>
      <c r="M67" s="12">
        <v>306.2</v>
      </c>
      <c r="N67" s="12">
        <v>34.700000000000003</v>
      </c>
      <c r="O67" s="12">
        <v>272.7</v>
      </c>
      <c r="P67" s="12">
        <v>2.8</v>
      </c>
      <c r="Q67" s="13">
        <f>100*(I67/K67-1)</f>
        <v>1.2527634487840889</v>
      </c>
      <c r="R67" s="13">
        <f>100*(M67/K67-1)</f>
        <v>12.822402358142959</v>
      </c>
      <c r="S67" s="14">
        <v>1.1000000000000001</v>
      </c>
      <c r="U67" s="12"/>
      <c r="V67" s="12"/>
      <c r="W67" s="12"/>
      <c r="X67" s="12"/>
      <c r="Y67" s="12"/>
      <c r="Z67" s="12"/>
      <c r="AA67" s="12"/>
      <c r="AB67" s="12"/>
      <c r="AC67" s="12"/>
    </row>
    <row r="68" spans="1:29" x14ac:dyDescent="0.2">
      <c r="A68" s="45" t="s">
        <v>475</v>
      </c>
      <c r="B68" s="46">
        <v>0.64437999999999995</v>
      </c>
      <c r="C68" s="47">
        <v>0.32602999999999999</v>
      </c>
      <c r="D68" s="47">
        <v>6.0699999999999999E-3</v>
      </c>
      <c r="E68" s="47">
        <v>4.5190000000000001E-2</v>
      </c>
      <c r="F68" s="47">
        <v>5.1999999999999995E-4</v>
      </c>
      <c r="G68" s="47">
        <v>5.2359999999999997E-2</v>
      </c>
      <c r="H68" s="47">
        <v>9.7000000000000005E-4</v>
      </c>
      <c r="I68" s="12">
        <v>286.5</v>
      </c>
      <c r="J68" s="12">
        <v>4.7</v>
      </c>
      <c r="K68" s="12">
        <v>285</v>
      </c>
      <c r="L68" s="12">
        <v>3.1</v>
      </c>
      <c r="M68" s="12">
        <v>301.89999999999998</v>
      </c>
      <c r="N68" s="12">
        <v>43.5</v>
      </c>
      <c r="O68" s="12">
        <v>285.39999999999998</v>
      </c>
      <c r="P68" s="12">
        <v>2.9</v>
      </c>
      <c r="Q68" s="13">
        <f>100*(I68/K68-1)</f>
        <v>0.52631578947368585</v>
      </c>
      <c r="R68" s="13">
        <f>100*(M68/K68-1)</f>
        <v>5.9298245614034961</v>
      </c>
      <c r="S68" s="14">
        <v>0.55000000000000004</v>
      </c>
      <c r="U68" s="12"/>
      <c r="V68" s="12"/>
      <c r="W68" s="12"/>
      <c r="X68" s="12"/>
      <c r="Y68" s="12"/>
      <c r="Z68" s="12"/>
      <c r="AA68" s="12"/>
      <c r="AB68" s="12"/>
      <c r="AC68" s="12"/>
    </row>
    <row r="69" spans="1:29" x14ac:dyDescent="0.2">
      <c r="A69" s="45" t="s">
        <v>407</v>
      </c>
      <c r="B69" s="46">
        <v>0.53922000000000003</v>
      </c>
      <c r="C69" s="47">
        <v>0.33517000000000002</v>
      </c>
      <c r="D69" s="47">
        <v>6.2500000000000003E-3</v>
      </c>
      <c r="E69" s="47">
        <v>4.3529999999999999E-2</v>
      </c>
      <c r="F69" s="47">
        <v>5.0000000000000001E-4</v>
      </c>
      <c r="G69" s="47">
        <v>5.5879999999999999E-2</v>
      </c>
      <c r="H69" s="47">
        <v>1.0399999999999999E-3</v>
      </c>
      <c r="I69" s="12">
        <v>293.5</v>
      </c>
      <c r="J69" s="12">
        <v>4.8</v>
      </c>
      <c r="K69" s="12">
        <v>274.5</v>
      </c>
      <c r="L69" s="12">
        <v>3.1</v>
      </c>
      <c r="M69" s="12">
        <v>447.4</v>
      </c>
      <c r="N69" s="12">
        <v>39.799999999999997</v>
      </c>
      <c r="O69" s="12">
        <v>277.8</v>
      </c>
      <c r="P69" s="12">
        <v>3</v>
      </c>
      <c r="Q69" s="13">
        <f>100*(I69/K69-1)</f>
        <v>6.9216757741347834</v>
      </c>
      <c r="R69" s="13">
        <f>100*(M69/K69-1)</f>
        <v>62.987249544626579</v>
      </c>
      <c r="S69" s="14">
        <v>5.7</v>
      </c>
      <c r="U69" s="12"/>
      <c r="V69" s="12"/>
      <c r="W69" s="12"/>
      <c r="X69" s="12"/>
      <c r="Y69" s="12"/>
      <c r="Z69" s="12"/>
      <c r="AA69" s="12"/>
      <c r="AB69" s="12"/>
      <c r="AC69" s="12"/>
    </row>
    <row r="70" spans="1:29" x14ac:dyDescent="0.2">
      <c r="A70" s="45" t="s">
        <v>473</v>
      </c>
      <c r="B70" s="46">
        <v>0.41742000000000001</v>
      </c>
      <c r="C70" s="47">
        <v>0.32630999999999999</v>
      </c>
      <c r="D70" s="47">
        <v>6.1199999999999996E-3</v>
      </c>
      <c r="E70" s="47">
        <v>4.505E-2</v>
      </c>
      <c r="F70" s="47">
        <v>5.1999999999999995E-4</v>
      </c>
      <c r="G70" s="47">
        <v>5.2569999999999999E-2</v>
      </c>
      <c r="H70" s="47">
        <v>9.7999999999999997E-4</v>
      </c>
      <c r="I70" s="12">
        <v>286.7</v>
      </c>
      <c r="J70" s="12">
        <v>4.7</v>
      </c>
      <c r="K70" s="12">
        <v>284.39999999999998</v>
      </c>
      <c r="L70" s="12">
        <v>3.1</v>
      </c>
      <c r="M70" s="12">
        <v>310.60000000000002</v>
      </c>
      <c r="N70" s="12">
        <v>43.3</v>
      </c>
      <c r="O70" s="12">
        <v>284.89999999999998</v>
      </c>
      <c r="P70" s="12">
        <v>2.9</v>
      </c>
      <c r="Q70" s="13">
        <f>100*(I70/K70-1)</f>
        <v>0.80872011251758025</v>
      </c>
      <c r="R70" s="13">
        <f>100*(M70/K70-1)</f>
        <v>9.2123769338959391</v>
      </c>
      <c r="S70" s="14">
        <v>0.85</v>
      </c>
      <c r="U70" s="12"/>
      <c r="V70" s="12"/>
      <c r="W70" s="12"/>
      <c r="X70" s="12"/>
      <c r="Y70" s="12"/>
      <c r="Z70" s="12"/>
      <c r="AA70" s="12"/>
      <c r="AB70" s="12"/>
      <c r="AC70" s="12"/>
    </row>
    <row r="71" spans="1:29" x14ac:dyDescent="0.2">
      <c r="A71" s="45" t="s">
        <v>452</v>
      </c>
      <c r="B71" s="46">
        <v>0.44774000000000003</v>
      </c>
      <c r="C71" s="47">
        <v>0.34393000000000001</v>
      </c>
      <c r="D71" s="47">
        <v>5.9699999999999996E-3</v>
      </c>
      <c r="E71" s="47">
        <v>4.4690000000000001E-2</v>
      </c>
      <c r="F71" s="47">
        <v>5.1000000000000004E-4</v>
      </c>
      <c r="G71" s="47">
        <v>5.5849999999999997E-2</v>
      </c>
      <c r="H71" s="47">
        <v>9.6000000000000002E-4</v>
      </c>
      <c r="I71" s="12">
        <v>300.10000000000002</v>
      </c>
      <c r="J71" s="12">
        <v>4.5</v>
      </c>
      <c r="K71" s="12">
        <v>281.89999999999998</v>
      </c>
      <c r="L71" s="12">
        <v>3.1</v>
      </c>
      <c r="M71" s="12">
        <v>447.4</v>
      </c>
      <c r="N71" s="12">
        <v>39.799999999999997</v>
      </c>
      <c r="O71" s="12">
        <v>286.39999999999998</v>
      </c>
      <c r="P71" s="12">
        <v>2.9</v>
      </c>
      <c r="Q71" s="13">
        <f>100*(I71/K71-1)</f>
        <v>6.4561901383469511</v>
      </c>
      <c r="R71" s="13">
        <f>100*(M71/K71-1)</f>
        <v>58.708761972330613</v>
      </c>
      <c r="S71" s="14">
        <v>5.3</v>
      </c>
      <c r="U71" s="12"/>
      <c r="V71" s="12"/>
      <c r="W71" s="12"/>
      <c r="X71" s="12"/>
      <c r="Y71" s="12"/>
      <c r="Z71" s="12"/>
      <c r="AA71" s="12"/>
      <c r="AB71" s="12"/>
      <c r="AC71" s="12"/>
    </row>
    <row r="72" spans="1:29" x14ac:dyDescent="0.2">
      <c r="A72" s="45" t="s">
        <v>456</v>
      </c>
      <c r="B72" s="46">
        <v>0.53281000000000001</v>
      </c>
      <c r="C72" s="47">
        <v>0.31103999999999998</v>
      </c>
      <c r="D72" s="47">
        <v>5.9800000000000001E-3</v>
      </c>
      <c r="E72" s="47">
        <v>4.4470000000000003E-2</v>
      </c>
      <c r="F72" s="47">
        <v>5.1000000000000004E-4</v>
      </c>
      <c r="G72" s="47">
        <v>5.076E-2</v>
      </c>
      <c r="H72" s="47">
        <v>9.7000000000000005E-4</v>
      </c>
      <c r="I72" s="12">
        <v>275</v>
      </c>
      <c r="J72" s="12">
        <v>4.5999999999999996</v>
      </c>
      <c r="K72" s="12">
        <v>280.7</v>
      </c>
      <c r="L72" s="12">
        <v>3.1</v>
      </c>
      <c r="M72" s="12">
        <v>230.7</v>
      </c>
      <c r="N72" s="12">
        <v>45.5</v>
      </c>
      <c r="O72" s="12">
        <v>279.2</v>
      </c>
      <c r="P72" s="12">
        <v>2.8</v>
      </c>
      <c r="Q72" s="13">
        <f>100*(I72/K72-1)</f>
        <v>-2.0306376914855706</v>
      </c>
      <c r="R72" s="13">
        <f>100*(M72/K72-1)</f>
        <v>-17.812611328820804</v>
      </c>
      <c r="S72" s="14">
        <v>-1.6</v>
      </c>
      <c r="U72" s="12"/>
      <c r="V72" s="12"/>
      <c r="W72" s="12"/>
      <c r="X72" s="12"/>
      <c r="Y72" s="12"/>
      <c r="Z72" s="12"/>
      <c r="AA72" s="12"/>
      <c r="AB72" s="12"/>
      <c r="AC72" s="12"/>
    </row>
    <row r="73" spans="1:29" x14ac:dyDescent="0.2">
      <c r="A73" s="45" t="s">
        <v>437</v>
      </c>
      <c r="B73" s="46">
        <v>0.59035000000000004</v>
      </c>
      <c r="C73" s="47">
        <v>0.35038999999999998</v>
      </c>
      <c r="D73" s="47">
        <v>9.5200000000000007E-3</v>
      </c>
      <c r="E73" s="47">
        <v>4.4400000000000002E-2</v>
      </c>
      <c r="F73" s="47">
        <v>5.5000000000000003E-4</v>
      </c>
      <c r="G73" s="47">
        <v>5.7270000000000001E-2</v>
      </c>
      <c r="H73" s="47">
        <v>1.57E-3</v>
      </c>
      <c r="I73" s="12">
        <v>305</v>
      </c>
      <c r="J73" s="12">
        <v>7.1</v>
      </c>
      <c r="K73" s="12">
        <v>280</v>
      </c>
      <c r="L73" s="12">
        <v>3.7</v>
      </c>
      <c r="M73" s="12">
        <v>502.1</v>
      </c>
      <c r="N73" s="12">
        <v>61.5</v>
      </c>
      <c r="O73" s="12">
        <v>283.89999999999998</v>
      </c>
      <c r="P73" s="12">
        <v>3.5</v>
      </c>
      <c r="Q73" s="13">
        <f>100*(I73/K73-1)</f>
        <v>8.9285714285714199</v>
      </c>
      <c r="R73" s="13">
        <f>100*(M73/K73-1)</f>
        <v>79.321428571428584</v>
      </c>
      <c r="S73" s="14">
        <v>7.4</v>
      </c>
      <c r="U73" s="12"/>
      <c r="V73" s="12"/>
      <c r="W73" s="12"/>
      <c r="X73" s="12"/>
      <c r="Y73" s="12"/>
      <c r="Z73" s="12"/>
      <c r="AA73" s="12"/>
      <c r="AB73" s="12"/>
      <c r="AC73" s="12"/>
    </row>
    <row r="74" spans="1:29" x14ac:dyDescent="0.2">
      <c r="A74" s="45" t="s">
        <v>429</v>
      </c>
      <c r="B74" s="46">
        <v>0.40525</v>
      </c>
      <c r="C74" s="47">
        <v>0.33233000000000001</v>
      </c>
      <c r="D74" s="47">
        <v>1.051E-2</v>
      </c>
      <c r="E74" s="47">
        <v>4.4159999999999998E-2</v>
      </c>
      <c r="F74" s="47">
        <v>5.5999999999999995E-4</v>
      </c>
      <c r="G74" s="47">
        <v>5.4620000000000002E-2</v>
      </c>
      <c r="H74" s="47">
        <v>1.75E-3</v>
      </c>
      <c r="I74" s="12">
        <v>291.3</v>
      </c>
      <c r="J74" s="12">
        <v>8</v>
      </c>
      <c r="K74" s="12">
        <v>278.8</v>
      </c>
      <c r="L74" s="12">
        <v>3.7</v>
      </c>
      <c r="M74" s="12">
        <v>394.9</v>
      </c>
      <c r="N74" s="12">
        <v>73.900000000000006</v>
      </c>
      <c r="O74" s="12">
        <v>280.60000000000002</v>
      </c>
      <c r="P74" s="12">
        <v>3.5</v>
      </c>
      <c r="Q74" s="13">
        <f>100*(I74/K74-1)</f>
        <v>4.4835007173601227</v>
      </c>
      <c r="R74" s="13">
        <f>100*(M74/K74-1)</f>
        <v>41.64275466284073</v>
      </c>
      <c r="S74" s="14">
        <v>3.9</v>
      </c>
      <c r="U74" s="12"/>
      <c r="V74" s="12"/>
      <c r="W74" s="12"/>
      <c r="X74" s="12"/>
      <c r="Y74" s="12"/>
      <c r="Z74" s="12"/>
      <c r="AA74" s="12"/>
      <c r="AB74" s="12"/>
      <c r="AC74" s="12"/>
    </row>
    <row r="75" spans="1:29" x14ac:dyDescent="0.2">
      <c r="A75" s="45" t="s">
        <v>466</v>
      </c>
      <c r="B75" s="46">
        <v>0.26967000000000002</v>
      </c>
      <c r="C75" s="47">
        <v>0.31797999999999998</v>
      </c>
      <c r="D75" s="47">
        <v>5.5399999999999998E-3</v>
      </c>
      <c r="E75" s="47">
        <v>4.4720000000000003E-2</v>
      </c>
      <c r="F75" s="47">
        <v>5.1000000000000004E-4</v>
      </c>
      <c r="G75" s="47">
        <v>5.1610000000000003E-2</v>
      </c>
      <c r="H75" s="47">
        <v>8.8999999999999995E-4</v>
      </c>
      <c r="I75" s="12">
        <v>280.39999999999998</v>
      </c>
      <c r="J75" s="12">
        <v>4.2</v>
      </c>
      <c r="K75" s="12">
        <v>281.89999999999998</v>
      </c>
      <c r="L75" s="12">
        <v>3.1</v>
      </c>
      <c r="M75" s="12">
        <v>266.7</v>
      </c>
      <c r="N75" s="12">
        <v>40</v>
      </c>
      <c r="O75" s="12">
        <v>281.5</v>
      </c>
      <c r="P75" s="12">
        <v>2.8</v>
      </c>
      <c r="Q75" s="13">
        <f>100*(I75/K75-1)</f>
        <v>-0.53210358283078962</v>
      </c>
      <c r="R75" s="13">
        <f>100*(M75/K75-1)</f>
        <v>-5.3919829726853497</v>
      </c>
      <c r="S75" s="14">
        <v>-0.48</v>
      </c>
      <c r="U75" s="12"/>
      <c r="V75" s="12"/>
      <c r="W75" s="12"/>
      <c r="X75" s="12"/>
      <c r="Y75" s="12"/>
      <c r="Z75" s="12"/>
      <c r="AA75" s="12"/>
      <c r="AB75" s="12"/>
      <c r="AC75" s="12"/>
    </row>
    <row r="76" spans="1:29" x14ac:dyDescent="0.2">
      <c r="A76" s="45" t="s">
        <v>419</v>
      </c>
      <c r="B76" s="46">
        <v>0.32129999999999997</v>
      </c>
      <c r="C76" s="47">
        <v>0.32049</v>
      </c>
      <c r="D76" s="47">
        <v>5.2500000000000003E-3</v>
      </c>
      <c r="E76" s="47">
        <v>4.385E-2</v>
      </c>
      <c r="F76" s="47">
        <v>5.0000000000000001E-4</v>
      </c>
      <c r="G76" s="47">
        <v>5.3039999999999997E-2</v>
      </c>
      <c r="H76" s="47">
        <v>8.4999999999999995E-4</v>
      </c>
      <c r="I76" s="12">
        <v>282.3</v>
      </c>
      <c r="J76" s="12">
        <v>4.0999999999999996</v>
      </c>
      <c r="K76" s="12">
        <v>277</v>
      </c>
      <c r="L76" s="12">
        <v>3.1</v>
      </c>
      <c r="M76" s="12">
        <v>327.8</v>
      </c>
      <c r="N76" s="12">
        <v>38.5</v>
      </c>
      <c r="O76" s="12">
        <v>278.60000000000002</v>
      </c>
      <c r="P76" s="12">
        <v>2.8</v>
      </c>
      <c r="Q76" s="13">
        <f>100*(I76/K76-1)</f>
        <v>1.9133574007220266</v>
      </c>
      <c r="R76" s="13">
        <f>100*(M76/K76-1)</f>
        <v>18.339350180505409</v>
      </c>
      <c r="S76" s="14">
        <v>1.6</v>
      </c>
      <c r="U76" s="12"/>
      <c r="V76" s="12"/>
      <c r="W76" s="12"/>
      <c r="X76" s="12"/>
      <c r="Y76" s="12"/>
      <c r="Z76" s="12"/>
      <c r="AA76" s="12"/>
      <c r="AB76" s="12"/>
      <c r="AC76" s="12"/>
    </row>
    <row r="77" spans="1:29" x14ac:dyDescent="0.2">
      <c r="A77" s="45" t="s">
        <v>458</v>
      </c>
      <c r="B77" s="46">
        <v>0.38538</v>
      </c>
      <c r="C77" s="47">
        <v>0.31888</v>
      </c>
      <c r="D77" s="47">
        <v>5.8700000000000002E-3</v>
      </c>
      <c r="E77" s="47">
        <v>4.4560000000000002E-2</v>
      </c>
      <c r="F77" s="47">
        <v>5.1000000000000004E-4</v>
      </c>
      <c r="G77" s="47">
        <v>5.194E-2</v>
      </c>
      <c r="H77" s="47">
        <v>9.5E-4</v>
      </c>
      <c r="I77" s="12">
        <v>281.10000000000002</v>
      </c>
      <c r="J77" s="12">
        <v>4.5</v>
      </c>
      <c r="K77" s="12">
        <v>281.3</v>
      </c>
      <c r="L77" s="12">
        <v>3.1</v>
      </c>
      <c r="M77" s="12">
        <v>280</v>
      </c>
      <c r="N77" s="12">
        <v>44.1</v>
      </c>
      <c r="O77" s="12">
        <v>281.2</v>
      </c>
      <c r="P77" s="12">
        <v>2.8</v>
      </c>
      <c r="Q77" s="13">
        <f>100*(I77/K77-1)</f>
        <v>-7.1098471382857742E-2</v>
      </c>
      <c r="R77" s="13">
        <f>100*(M77/K77-1)</f>
        <v>-0.46214006398862528</v>
      </c>
      <c r="S77" s="14">
        <v>-3.9E-2</v>
      </c>
      <c r="U77" s="12"/>
      <c r="V77" s="12"/>
      <c r="W77" s="12"/>
      <c r="X77" s="12"/>
      <c r="Y77" s="12"/>
      <c r="Z77" s="12"/>
      <c r="AA77" s="12"/>
      <c r="AB77" s="12"/>
      <c r="AC77" s="12"/>
    </row>
    <row r="78" spans="1:29" x14ac:dyDescent="0.2">
      <c r="A78" s="45" t="s">
        <v>451</v>
      </c>
      <c r="B78" s="46">
        <v>0.59628000000000003</v>
      </c>
      <c r="C78" s="47">
        <v>0.32140000000000002</v>
      </c>
      <c r="D78" s="47">
        <v>5.7299999999999999E-3</v>
      </c>
      <c r="E78" s="47">
        <v>4.4479999999999999E-2</v>
      </c>
      <c r="F78" s="47">
        <v>5.1000000000000004E-4</v>
      </c>
      <c r="G78" s="47">
        <v>5.2440000000000001E-2</v>
      </c>
      <c r="H78" s="47">
        <v>9.3000000000000005E-4</v>
      </c>
      <c r="I78" s="12">
        <v>283</v>
      </c>
      <c r="J78" s="12">
        <v>4.4000000000000004</v>
      </c>
      <c r="K78" s="12">
        <v>280.7</v>
      </c>
      <c r="L78" s="12">
        <v>3.1</v>
      </c>
      <c r="M78" s="12">
        <v>301.89999999999998</v>
      </c>
      <c r="N78" s="12">
        <v>39.200000000000003</v>
      </c>
      <c r="O78" s="12">
        <v>281.2</v>
      </c>
      <c r="P78" s="12">
        <v>2.9</v>
      </c>
      <c r="Q78" s="13">
        <f>100*(I78/K78-1)</f>
        <v>0.81938012112576786</v>
      </c>
      <c r="R78" s="13">
        <f>100*(M78/K78-1)</f>
        <v>7.5525472034200236</v>
      </c>
      <c r="S78" s="14">
        <v>0.67</v>
      </c>
      <c r="U78" s="12"/>
      <c r="V78" s="12"/>
      <c r="W78" s="12"/>
      <c r="X78" s="12"/>
      <c r="Y78" s="12"/>
      <c r="Z78" s="12"/>
      <c r="AA78" s="12"/>
      <c r="AB78" s="12"/>
      <c r="AC78" s="12"/>
    </row>
    <row r="79" spans="1:29" x14ac:dyDescent="0.2">
      <c r="A79" s="45" t="s">
        <v>442</v>
      </c>
      <c r="B79" s="46">
        <v>0.32634000000000002</v>
      </c>
      <c r="C79" s="47">
        <v>0.31134000000000001</v>
      </c>
      <c r="D79" s="47">
        <v>5.7299999999999999E-3</v>
      </c>
      <c r="E79" s="47">
        <v>4.4260000000000001E-2</v>
      </c>
      <c r="F79" s="47">
        <v>5.1000000000000004E-4</v>
      </c>
      <c r="G79" s="47">
        <v>5.1049999999999998E-2</v>
      </c>
      <c r="H79" s="47">
        <v>9.3999999999999997E-4</v>
      </c>
      <c r="I79" s="12">
        <v>275.2</v>
      </c>
      <c r="J79" s="12">
        <v>4.4000000000000004</v>
      </c>
      <c r="K79" s="12">
        <v>279.39999999999998</v>
      </c>
      <c r="L79" s="12">
        <v>3.1</v>
      </c>
      <c r="M79" s="12">
        <v>244.3</v>
      </c>
      <c r="N79" s="12">
        <v>40.6</v>
      </c>
      <c r="O79" s="12">
        <v>278.39999999999998</v>
      </c>
      <c r="P79" s="12">
        <v>2.9</v>
      </c>
      <c r="Q79" s="13">
        <f>100*(I79/K79-1)</f>
        <v>-1.5032211882605506</v>
      </c>
      <c r="R79" s="13">
        <f>100*(M79/K79-1)</f>
        <v>-12.562634216177514</v>
      </c>
      <c r="S79" s="14">
        <v>-1.1000000000000001</v>
      </c>
      <c r="U79" s="12"/>
      <c r="V79" s="12"/>
      <c r="W79" s="12"/>
      <c r="X79" s="12"/>
      <c r="Y79" s="12"/>
      <c r="Z79" s="12"/>
      <c r="AA79" s="12"/>
      <c r="AB79" s="12"/>
      <c r="AC79" s="12"/>
    </row>
    <row r="80" spans="1:29" x14ac:dyDescent="0.2">
      <c r="A80" s="45" t="s">
        <v>418</v>
      </c>
      <c r="B80" s="46">
        <v>0.3256</v>
      </c>
      <c r="C80" s="47">
        <v>0.34015000000000001</v>
      </c>
      <c r="D80" s="47">
        <v>5.7099999999999998E-3</v>
      </c>
      <c r="E80" s="47">
        <v>4.3990000000000001E-2</v>
      </c>
      <c r="F80" s="47">
        <v>5.0000000000000001E-4</v>
      </c>
      <c r="G80" s="47">
        <v>5.611E-2</v>
      </c>
      <c r="H80" s="47">
        <v>9.3999999999999997E-4</v>
      </c>
      <c r="I80" s="12">
        <v>297.3</v>
      </c>
      <c r="J80" s="12">
        <v>4.3</v>
      </c>
      <c r="K80" s="12">
        <v>277.60000000000002</v>
      </c>
      <c r="L80" s="12">
        <v>3.1</v>
      </c>
      <c r="M80" s="12">
        <v>455.3</v>
      </c>
      <c r="N80" s="12">
        <v>35.6</v>
      </c>
      <c r="O80" s="12">
        <v>282.10000000000002</v>
      </c>
      <c r="P80" s="12">
        <v>2.9</v>
      </c>
      <c r="Q80" s="13">
        <f>100*(I80/K80-1)</f>
        <v>7.0965417867435043</v>
      </c>
      <c r="R80" s="13">
        <f>100*(M80/K80-1)</f>
        <v>64.012968299711815</v>
      </c>
      <c r="S80" s="14">
        <v>5.7</v>
      </c>
      <c r="U80" s="12"/>
      <c r="V80" s="12"/>
      <c r="W80" s="12"/>
      <c r="X80" s="12"/>
      <c r="Y80" s="12"/>
      <c r="Z80" s="12"/>
      <c r="AA80" s="12"/>
      <c r="AB80" s="12"/>
      <c r="AC80" s="12"/>
    </row>
    <row r="81" spans="1:29" x14ac:dyDescent="0.2">
      <c r="A81" s="45" t="s">
        <v>481</v>
      </c>
      <c r="B81" s="46">
        <v>0.36745</v>
      </c>
      <c r="C81" s="47">
        <v>0.32897999999999999</v>
      </c>
      <c r="D81" s="47">
        <v>5.8900000000000003E-3</v>
      </c>
      <c r="E81" s="47">
        <v>4.5740000000000003E-2</v>
      </c>
      <c r="F81" s="47">
        <v>5.1999999999999995E-4</v>
      </c>
      <c r="G81" s="47">
        <v>5.2200000000000003E-2</v>
      </c>
      <c r="H81" s="47">
        <v>9.3000000000000005E-4</v>
      </c>
      <c r="I81" s="12">
        <v>288.8</v>
      </c>
      <c r="J81" s="12">
        <v>4.5</v>
      </c>
      <c r="K81" s="12">
        <v>288.10000000000002</v>
      </c>
      <c r="L81" s="12">
        <v>3.1</v>
      </c>
      <c r="M81" s="12">
        <v>293.2</v>
      </c>
      <c r="N81" s="12">
        <v>39.4</v>
      </c>
      <c r="O81" s="12">
        <v>288.2</v>
      </c>
      <c r="P81" s="12">
        <v>2.9</v>
      </c>
      <c r="Q81" s="13">
        <f>100*(I81/K81-1)</f>
        <v>0.24297119055882721</v>
      </c>
      <c r="R81" s="13">
        <f>100*(M81/K81-1)</f>
        <v>1.7702186740714998</v>
      </c>
      <c r="S81" s="14">
        <v>0.16</v>
      </c>
      <c r="U81" s="12"/>
      <c r="V81" s="12"/>
      <c r="W81" s="12"/>
      <c r="X81" s="12"/>
      <c r="Y81" s="12"/>
      <c r="Z81" s="12"/>
      <c r="AA81" s="12"/>
      <c r="AB81" s="12"/>
      <c r="AC81" s="12"/>
    </row>
    <row r="82" spans="1:29" x14ac:dyDescent="0.2">
      <c r="A82" s="45" t="s">
        <v>425</v>
      </c>
      <c r="B82" s="46">
        <v>0.45079000000000002</v>
      </c>
      <c r="C82" s="47">
        <v>0.31619000000000003</v>
      </c>
      <c r="D82" s="47">
        <v>5.1799999999999997E-3</v>
      </c>
      <c r="E82" s="47">
        <v>4.3959999999999999E-2</v>
      </c>
      <c r="F82" s="47">
        <v>5.0000000000000001E-4</v>
      </c>
      <c r="G82" s="47">
        <v>5.2200000000000003E-2</v>
      </c>
      <c r="H82" s="47">
        <v>8.4000000000000003E-4</v>
      </c>
      <c r="I82" s="12">
        <v>279</v>
      </c>
      <c r="J82" s="12">
        <v>4</v>
      </c>
      <c r="K82" s="12">
        <v>277.60000000000002</v>
      </c>
      <c r="L82" s="12">
        <v>3.1</v>
      </c>
      <c r="M82" s="12">
        <v>293.2</v>
      </c>
      <c r="N82" s="12">
        <v>35</v>
      </c>
      <c r="O82" s="12">
        <v>278</v>
      </c>
      <c r="P82" s="12">
        <v>2.9</v>
      </c>
      <c r="Q82" s="13">
        <f>100*(I82/K82-1)</f>
        <v>0.50432276657059738</v>
      </c>
      <c r="R82" s="13">
        <f>100*(M82/K82-1)</f>
        <v>5.61959654178672</v>
      </c>
      <c r="S82" s="14">
        <v>0.49</v>
      </c>
      <c r="U82" s="12"/>
      <c r="V82" s="12"/>
      <c r="W82" s="12"/>
      <c r="X82" s="12"/>
      <c r="Y82" s="12"/>
      <c r="Z82" s="12"/>
      <c r="AA82" s="12"/>
      <c r="AB82" s="12"/>
      <c r="AC82" s="12"/>
    </row>
    <row r="83" spans="1:29" x14ac:dyDescent="0.2">
      <c r="A83" s="45" t="s">
        <v>463</v>
      </c>
      <c r="B83" s="46">
        <v>0.57238</v>
      </c>
      <c r="C83" s="47">
        <v>0.31413000000000002</v>
      </c>
      <c r="D83" s="47">
        <v>6.1700000000000001E-3</v>
      </c>
      <c r="E83" s="47">
        <v>4.4630000000000003E-2</v>
      </c>
      <c r="F83" s="47">
        <v>5.1000000000000004E-4</v>
      </c>
      <c r="G83" s="47">
        <v>5.108E-2</v>
      </c>
      <c r="H83" s="47">
        <v>1.01E-3</v>
      </c>
      <c r="I83" s="12">
        <v>277.39999999999998</v>
      </c>
      <c r="J83" s="12">
        <v>4.8</v>
      </c>
      <c r="K83" s="12">
        <v>281.3</v>
      </c>
      <c r="L83" s="12">
        <v>3.1</v>
      </c>
      <c r="M83" s="12">
        <v>244.3</v>
      </c>
      <c r="N83" s="12">
        <v>45.1</v>
      </c>
      <c r="O83" s="12">
        <v>280.39999999999998</v>
      </c>
      <c r="P83" s="12">
        <v>2.9</v>
      </c>
      <c r="Q83" s="13">
        <f>100*(I83/K83-1)</f>
        <v>-1.3864201919658869</v>
      </c>
      <c r="R83" s="13">
        <f>100*(M83/K83-1)</f>
        <v>-13.153217205830071</v>
      </c>
      <c r="S83" s="14">
        <v>-1.2</v>
      </c>
      <c r="U83" s="12"/>
      <c r="V83" s="12"/>
      <c r="W83" s="12"/>
      <c r="X83" s="12"/>
      <c r="Y83" s="12"/>
      <c r="Z83" s="12"/>
      <c r="AA83" s="12"/>
      <c r="AB83" s="12"/>
      <c r="AC83" s="12"/>
    </row>
    <row r="84" spans="1:29" x14ac:dyDescent="0.2">
      <c r="A84" s="45" t="s">
        <v>426</v>
      </c>
      <c r="B84" s="46">
        <v>0.23816999999999999</v>
      </c>
      <c r="C84" s="47">
        <v>0.32811000000000001</v>
      </c>
      <c r="D84" s="47">
        <v>5.7200000000000003E-3</v>
      </c>
      <c r="E84" s="47">
        <v>4.4069999999999998E-2</v>
      </c>
      <c r="F84" s="47">
        <v>5.0000000000000001E-4</v>
      </c>
      <c r="G84" s="47">
        <v>5.4030000000000002E-2</v>
      </c>
      <c r="H84" s="47">
        <v>9.3999999999999997E-4</v>
      </c>
      <c r="I84" s="12">
        <v>288.10000000000002</v>
      </c>
      <c r="J84" s="12">
        <v>4.4000000000000004</v>
      </c>
      <c r="K84" s="12">
        <v>278.2</v>
      </c>
      <c r="L84" s="12">
        <v>3.1</v>
      </c>
      <c r="M84" s="12">
        <v>370</v>
      </c>
      <c r="N84" s="12">
        <v>37.5</v>
      </c>
      <c r="O84" s="12">
        <v>280.5</v>
      </c>
      <c r="P84" s="12">
        <v>2.9</v>
      </c>
      <c r="Q84" s="13">
        <f>100*(I84/K84-1)</f>
        <v>3.5585909417685135</v>
      </c>
      <c r="R84" s="13">
        <f>100*(M84/K84-1)</f>
        <v>32.997843278217111</v>
      </c>
      <c r="S84" s="14">
        <v>2.9</v>
      </c>
      <c r="U84" s="12"/>
      <c r="V84" s="12"/>
      <c r="W84" s="12"/>
      <c r="X84" s="12"/>
      <c r="Y84" s="12"/>
      <c r="Z84" s="12"/>
      <c r="AA84" s="12"/>
      <c r="AB84" s="12"/>
      <c r="AC84" s="12"/>
    </row>
    <row r="85" spans="1:29" x14ac:dyDescent="0.2">
      <c r="A85" s="45" t="s">
        <v>464</v>
      </c>
      <c r="B85" s="46">
        <v>0.56228</v>
      </c>
      <c r="C85" s="47">
        <v>0.33674999999999999</v>
      </c>
      <c r="D85" s="47">
        <v>9.3900000000000008E-3</v>
      </c>
      <c r="E85" s="47">
        <v>4.4839999999999998E-2</v>
      </c>
      <c r="F85" s="47">
        <v>5.5999999999999995E-4</v>
      </c>
      <c r="G85" s="47">
        <v>5.4510000000000003E-2</v>
      </c>
      <c r="H85" s="47">
        <v>1.5399999999999999E-3</v>
      </c>
      <c r="I85" s="12">
        <v>294.7</v>
      </c>
      <c r="J85" s="12">
        <v>7.1</v>
      </c>
      <c r="K85" s="12">
        <v>282.5</v>
      </c>
      <c r="L85" s="12">
        <v>3.7</v>
      </c>
      <c r="M85" s="12">
        <v>390.8</v>
      </c>
      <c r="N85" s="12">
        <v>61.8</v>
      </c>
      <c r="O85" s="12">
        <v>284.10000000000002</v>
      </c>
      <c r="P85" s="12">
        <v>3.6</v>
      </c>
      <c r="Q85" s="13">
        <f>100*(I85/K85-1)</f>
        <v>4.3185840707964607</v>
      </c>
      <c r="R85" s="13">
        <f>100*(M85/K85-1)</f>
        <v>38.336283185840699</v>
      </c>
      <c r="S85" s="14">
        <v>3.6</v>
      </c>
      <c r="U85" s="12"/>
      <c r="V85" s="12"/>
      <c r="W85" s="12"/>
      <c r="X85" s="12"/>
      <c r="Y85" s="12"/>
      <c r="Z85" s="12"/>
      <c r="AA85" s="12"/>
      <c r="AB85" s="12"/>
      <c r="AC85" s="12"/>
    </row>
    <row r="86" spans="1:29" x14ac:dyDescent="0.2">
      <c r="A86" s="45" t="s">
        <v>449</v>
      </c>
      <c r="B86" s="46">
        <v>0.45365</v>
      </c>
      <c r="C86" s="47">
        <v>0.31770999999999999</v>
      </c>
      <c r="D86" s="47">
        <v>5.6800000000000002E-3</v>
      </c>
      <c r="E86" s="47">
        <v>4.444E-2</v>
      </c>
      <c r="F86" s="47">
        <v>5.1000000000000004E-4</v>
      </c>
      <c r="G86" s="47">
        <v>5.1880000000000003E-2</v>
      </c>
      <c r="H86" s="47">
        <v>9.3000000000000005E-4</v>
      </c>
      <c r="I86" s="12">
        <v>280.10000000000002</v>
      </c>
      <c r="J86" s="12">
        <v>4.4000000000000004</v>
      </c>
      <c r="K86" s="12">
        <v>280</v>
      </c>
      <c r="L86" s="12">
        <v>3.1</v>
      </c>
      <c r="M86" s="12">
        <v>280</v>
      </c>
      <c r="N86" s="12">
        <v>39.700000000000003</v>
      </c>
      <c r="O86" s="12">
        <v>280.10000000000002</v>
      </c>
      <c r="P86" s="12">
        <v>2.9</v>
      </c>
      <c r="Q86" s="13">
        <f>100*(I86/K86-1)</f>
        <v>3.5714285714294469E-2</v>
      </c>
      <c r="R86" s="13">
        <f>100*(M86/K86-1)</f>
        <v>0</v>
      </c>
      <c r="S86" s="14">
        <v>-8.0999999999999996E-3</v>
      </c>
      <c r="U86" s="12"/>
      <c r="V86" s="12"/>
      <c r="W86" s="12"/>
      <c r="X86" s="12"/>
      <c r="Y86" s="12"/>
      <c r="Z86" s="12"/>
      <c r="AA86" s="12"/>
      <c r="AB86" s="12"/>
      <c r="AC86" s="12"/>
    </row>
    <row r="87" spans="1:29" x14ac:dyDescent="0.2">
      <c r="A87" s="45" t="s">
        <v>469</v>
      </c>
      <c r="B87" s="46">
        <v>0.36420000000000002</v>
      </c>
      <c r="C87" s="47">
        <v>0.32528000000000001</v>
      </c>
      <c r="D87" s="47">
        <v>6.1399999999999996E-3</v>
      </c>
      <c r="E87" s="47">
        <v>4.4909999999999999E-2</v>
      </c>
      <c r="F87" s="47">
        <v>5.1000000000000004E-4</v>
      </c>
      <c r="G87" s="47">
        <v>5.2560000000000003E-2</v>
      </c>
      <c r="H87" s="47">
        <v>9.8999999999999999E-4</v>
      </c>
      <c r="I87" s="12">
        <v>286</v>
      </c>
      <c r="J87" s="12">
        <v>4.7</v>
      </c>
      <c r="K87" s="12">
        <v>283.10000000000002</v>
      </c>
      <c r="L87" s="12">
        <v>3.1</v>
      </c>
      <c r="M87" s="12">
        <v>310.60000000000002</v>
      </c>
      <c r="N87" s="12">
        <v>43.3</v>
      </c>
      <c r="O87" s="12">
        <v>283.8</v>
      </c>
      <c r="P87" s="12">
        <v>2.9</v>
      </c>
      <c r="Q87" s="13">
        <f>100*(I87/K87-1)</f>
        <v>1.0243730130695683</v>
      </c>
      <c r="R87" s="13">
        <f>100*(M87/K87-1)</f>
        <v>9.7138820204874641</v>
      </c>
      <c r="S87" s="14">
        <v>0.88</v>
      </c>
      <c r="U87" s="12"/>
      <c r="V87" s="12"/>
      <c r="W87" s="12"/>
      <c r="X87" s="12"/>
      <c r="Y87" s="12"/>
      <c r="Z87" s="12"/>
      <c r="AA87" s="12"/>
      <c r="AB87" s="12"/>
      <c r="AC87" s="12"/>
    </row>
    <row r="88" spans="1:29" x14ac:dyDescent="0.2">
      <c r="A88" s="45" t="s">
        <v>420</v>
      </c>
      <c r="B88" s="46">
        <v>0.50856000000000001</v>
      </c>
      <c r="C88" s="47">
        <v>0.31487999999999999</v>
      </c>
      <c r="D88" s="47">
        <v>6.2599999999999999E-3</v>
      </c>
      <c r="E88" s="47">
        <v>4.3830000000000001E-2</v>
      </c>
      <c r="F88" s="47">
        <v>5.1000000000000004E-4</v>
      </c>
      <c r="G88" s="47">
        <v>5.2150000000000002E-2</v>
      </c>
      <c r="H88" s="47">
        <v>1.0399999999999999E-3</v>
      </c>
      <c r="I88" s="12">
        <v>278</v>
      </c>
      <c r="J88" s="12">
        <v>4.9000000000000004</v>
      </c>
      <c r="K88" s="12">
        <v>276.3</v>
      </c>
      <c r="L88" s="12">
        <v>3.1</v>
      </c>
      <c r="M88" s="12">
        <v>293.2</v>
      </c>
      <c r="N88" s="12">
        <v>43.7</v>
      </c>
      <c r="O88" s="12">
        <v>276.60000000000002</v>
      </c>
      <c r="P88" s="12">
        <v>3</v>
      </c>
      <c r="Q88" s="13">
        <f>100*(I88/K88-1)</f>
        <v>0.61527325370973607</v>
      </c>
      <c r="R88" s="13">
        <f>100*(M88/K88-1)</f>
        <v>6.1165399927614716</v>
      </c>
      <c r="S88" s="14">
        <v>0.55000000000000004</v>
      </c>
      <c r="U88" s="12"/>
      <c r="V88" s="12"/>
      <c r="W88" s="12"/>
      <c r="X88" s="12"/>
      <c r="Y88" s="12"/>
      <c r="Z88" s="12"/>
      <c r="AA88" s="12"/>
      <c r="AB88" s="12"/>
      <c r="AC88" s="12"/>
    </row>
    <row r="89" spans="1:29" x14ac:dyDescent="0.2">
      <c r="A89" s="45" t="s">
        <v>477</v>
      </c>
      <c r="B89" s="46">
        <v>0.52051999999999998</v>
      </c>
      <c r="C89" s="47">
        <v>0.32373000000000002</v>
      </c>
      <c r="D89" s="47">
        <v>6.9499999999999996E-3</v>
      </c>
      <c r="E89" s="47">
        <v>4.5310000000000003E-2</v>
      </c>
      <c r="F89" s="47">
        <v>5.2999999999999998E-4</v>
      </c>
      <c r="G89" s="47">
        <v>5.185E-2</v>
      </c>
      <c r="H89" s="47">
        <v>1.1199999999999999E-3</v>
      </c>
      <c r="I89" s="12">
        <v>284.7</v>
      </c>
      <c r="J89" s="12">
        <v>5.4</v>
      </c>
      <c r="K89" s="12">
        <v>285.60000000000002</v>
      </c>
      <c r="L89" s="12">
        <v>3.1</v>
      </c>
      <c r="M89" s="12">
        <v>280</v>
      </c>
      <c r="N89" s="12">
        <v>48.5</v>
      </c>
      <c r="O89" s="12">
        <v>285.5</v>
      </c>
      <c r="P89" s="12">
        <v>3</v>
      </c>
      <c r="Q89" s="13">
        <f>100*(I89/K89-1)</f>
        <v>-0.31512605042017805</v>
      </c>
      <c r="R89" s="13">
        <f>100*(M89/K89-1)</f>
        <v>-1.9607843137254943</v>
      </c>
      <c r="S89" s="14">
        <v>-0.18</v>
      </c>
      <c r="U89" s="12"/>
      <c r="V89" s="12"/>
      <c r="W89" s="12"/>
      <c r="X89" s="12"/>
      <c r="Y89" s="12"/>
      <c r="Z89" s="12"/>
      <c r="AA89" s="12"/>
      <c r="AB89" s="12"/>
      <c r="AC89" s="12"/>
    </row>
    <row r="90" spans="1:29" x14ac:dyDescent="0.2">
      <c r="A90" s="45" t="s">
        <v>436</v>
      </c>
      <c r="B90" s="46">
        <v>0.40472999999999998</v>
      </c>
      <c r="C90" s="47">
        <v>0.31785999999999998</v>
      </c>
      <c r="D90" s="47">
        <v>6.7299999999999999E-3</v>
      </c>
      <c r="E90" s="47">
        <v>4.4080000000000001E-2</v>
      </c>
      <c r="F90" s="47">
        <v>5.1000000000000004E-4</v>
      </c>
      <c r="G90" s="47">
        <v>5.2330000000000002E-2</v>
      </c>
      <c r="H90" s="47">
        <v>1.1199999999999999E-3</v>
      </c>
      <c r="I90" s="12">
        <v>280.3</v>
      </c>
      <c r="J90" s="12">
        <v>5.2</v>
      </c>
      <c r="K90" s="12">
        <v>278.2</v>
      </c>
      <c r="L90" s="12">
        <v>3.1</v>
      </c>
      <c r="M90" s="12">
        <v>297.5</v>
      </c>
      <c r="N90" s="12">
        <v>48</v>
      </c>
      <c r="O90" s="12">
        <v>278.60000000000002</v>
      </c>
      <c r="P90" s="12">
        <v>2.9</v>
      </c>
      <c r="Q90" s="13">
        <f>100*(I90/K90-1)</f>
        <v>0.75485262401151498</v>
      </c>
      <c r="R90" s="13">
        <f>100*(M90/K90-1)</f>
        <v>6.9374550682961944</v>
      </c>
      <c r="S90" s="14">
        <v>0.63</v>
      </c>
      <c r="U90" s="12"/>
      <c r="V90" s="12"/>
      <c r="W90" s="12"/>
      <c r="X90" s="12"/>
      <c r="Y90" s="12"/>
      <c r="Z90" s="12"/>
      <c r="AA90" s="12"/>
      <c r="AB90" s="12"/>
      <c r="AC90" s="12"/>
    </row>
    <row r="91" spans="1:29" x14ac:dyDescent="0.2">
      <c r="A91" s="45"/>
      <c r="B91" s="46"/>
      <c r="C91" s="47"/>
      <c r="D91" s="47"/>
      <c r="E91" s="47"/>
      <c r="F91" s="47"/>
      <c r="G91" s="47"/>
      <c r="H91" s="47"/>
      <c r="I91" s="51"/>
      <c r="J91" s="51"/>
      <c r="K91" s="51"/>
      <c r="L91" s="51"/>
      <c r="M91" s="51"/>
      <c r="N91" s="51"/>
      <c r="O91" s="52"/>
      <c r="P91" s="51"/>
      <c r="Q91" s="13"/>
      <c r="R91" s="13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x14ac:dyDescent="0.2">
      <c r="A92" s="45" t="s">
        <v>1062</v>
      </c>
      <c r="B92" s="46"/>
      <c r="C92" s="47"/>
      <c r="D92" s="47"/>
      <c r="E92" s="47"/>
      <c r="F92" s="47"/>
      <c r="G92" s="47"/>
      <c r="H92" s="47"/>
      <c r="I92" s="51"/>
      <c r="J92" s="51"/>
      <c r="K92" s="51"/>
      <c r="L92" s="51"/>
      <c r="M92" s="51"/>
      <c r="N92" s="51"/>
      <c r="O92" s="52"/>
      <c r="P92" s="51"/>
      <c r="Q92" s="13"/>
      <c r="R92" s="13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x14ac:dyDescent="0.2">
      <c r="A93" s="45"/>
      <c r="B93" s="46"/>
      <c r="C93" s="47"/>
      <c r="D93" s="47"/>
      <c r="E93" s="47"/>
      <c r="F93" s="47"/>
      <c r="G93" s="47"/>
      <c r="H93" s="47"/>
      <c r="I93" s="51"/>
      <c r="J93" s="51"/>
      <c r="K93" s="51"/>
      <c r="L93" s="51"/>
      <c r="M93" s="51"/>
      <c r="N93" s="51"/>
      <c r="O93" s="52"/>
      <c r="P93" s="51"/>
      <c r="Q93" s="13"/>
      <c r="R93" s="13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x14ac:dyDescent="0.2">
      <c r="A94" s="45" t="s">
        <v>515</v>
      </c>
      <c r="B94" s="46">
        <v>0.51675000000000004</v>
      </c>
      <c r="C94" s="47">
        <v>0.50529000000000002</v>
      </c>
      <c r="D94" s="47">
        <v>7.1000000000000004E-3</v>
      </c>
      <c r="E94" s="47">
        <v>4.129E-2</v>
      </c>
      <c r="F94" s="47">
        <v>4.6000000000000001E-4</v>
      </c>
      <c r="G94" s="47">
        <v>8.8800000000000004E-2</v>
      </c>
      <c r="H94" s="47">
        <v>1.1999999999999999E-3</v>
      </c>
      <c r="I94" s="12">
        <v>415.3</v>
      </c>
      <c r="J94" s="12">
        <v>4.8</v>
      </c>
      <c r="K94" s="12">
        <v>260.89999999999998</v>
      </c>
      <c r="L94" s="12">
        <v>3.1</v>
      </c>
      <c r="M94" s="12">
        <v>1399</v>
      </c>
      <c r="N94" s="12">
        <v>25.9</v>
      </c>
      <c r="O94" s="12">
        <v>271</v>
      </c>
      <c r="P94" s="12">
        <v>3.2</v>
      </c>
      <c r="Q94" s="13">
        <f>100*(I94/K94-1)</f>
        <v>59.179762361057882</v>
      </c>
      <c r="R94" s="13">
        <f>100*(M94/K94-1)</f>
        <v>436.22077424300505</v>
      </c>
      <c r="S94" s="14">
        <v>43</v>
      </c>
      <c r="U94" s="12"/>
      <c r="V94" s="12"/>
      <c r="W94" s="12"/>
      <c r="X94" s="12"/>
      <c r="Y94" s="12"/>
      <c r="Z94" s="12"/>
      <c r="AA94" s="12"/>
      <c r="AB94" s="12"/>
      <c r="AC94" s="12"/>
    </row>
    <row r="95" spans="1:29" x14ac:dyDescent="0.2">
      <c r="A95" s="45" t="s">
        <v>502</v>
      </c>
      <c r="B95" s="46">
        <v>0.55291000000000001</v>
      </c>
      <c r="C95" s="47">
        <v>0.37766</v>
      </c>
      <c r="D95" s="47">
        <v>6.8500000000000002E-3</v>
      </c>
      <c r="E95" s="47">
        <v>4.018E-2</v>
      </c>
      <c r="F95" s="47">
        <v>4.6000000000000001E-4</v>
      </c>
      <c r="G95" s="47">
        <v>6.8210000000000007E-2</v>
      </c>
      <c r="H95" s="47">
        <v>1.24E-3</v>
      </c>
      <c r="I95" s="12">
        <v>325.3</v>
      </c>
      <c r="J95" s="12">
        <v>5.0999999999999996</v>
      </c>
      <c r="K95" s="12">
        <v>254.1</v>
      </c>
      <c r="L95" s="12">
        <v>3.1</v>
      </c>
      <c r="M95" s="12">
        <v>873.7</v>
      </c>
      <c r="N95" s="12">
        <v>36.4</v>
      </c>
      <c r="O95" s="12">
        <v>262.60000000000002</v>
      </c>
      <c r="P95" s="12">
        <v>3.1</v>
      </c>
      <c r="Q95" s="13">
        <f>100*(I95/K95-1)</f>
        <v>28.020464384100752</v>
      </c>
      <c r="R95" s="13">
        <f>100*(M95/K95-1)</f>
        <v>243.84100747737114</v>
      </c>
      <c r="S95" s="14">
        <v>22</v>
      </c>
      <c r="U95" s="12"/>
      <c r="V95" s="12"/>
      <c r="W95" s="12"/>
      <c r="X95" s="12"/>
      <c r="Y95" s="12"/>
      <c r="Z95" s="12"/>
      <c r="AA95" s="12"/>
      <c r="AB95" s="12"/>
      <c r="AC95" s="12"/>
    </row>
    <row r="96" spans="1:29" x14ac:dyDescent="0.2">
      <c r="A96" s="45" t="s">
        <v>485</v>
      </c>
      <c r="B96" s="46">
        <v>0.39355000000000001</v>
      </c>
      <c r="C96" s="47">
        <v>0.32584000000000002</v>
      </c>
      <c r="D96" s="47">
        <v>7.9299999999999995E-3</v>
      </c>
      <c r="E96" s="47">
        <v>4.1059999999999999E-2</v>
      </c>
      <c r="F96" s="47">
        <v>5.0000000000000001E-4</v>
      </c>
      <c r="G96" s="47">
        <v>5.7590000000000002E-2</v>
      </c>
      <c r="H96" s="47">
        <v>1.42E-3</v>
      </c>
      <c r="I96" s="12">
        <v>286.39999999999998</v>
      </c>
      <c r="J96" s="12">
        <v>6.1</v>
      </c>
      <c r="K96" s="12">
        <v>259.60000000000002</v>
      </c>
      <c r="L96" s="12">
        <v>3.1</v>
      </c>
      <c r="M96" s="12">
        <v>513.6</v>
      </c>
      <c r="N96" s="12">
        <v>53.4</v>
      </c>
      <c r="O96" s="12">
        <v>263.10000000000002</v>
      </c>
      <c r="P96" s="12">
        <v>3</v>
      </c>
      <c r="Q96" s="13">
        <f>100*(I96/K96-1)</f>
        <v>10.323574730354368</v>
      </c>
      <c r="R96" s="13">
        <f>100*(M96/K96-1)</f>
        <v>97.842835130970712</v>
      </c>
      <c r="S96" s="14">
        <v>8.6</v>
      </c>
      <c r="U96" s="12"/>
      <c r="V96" s="12"/>
      <c r="W96" s="12"/>
      <c r="X96" s="12"/>
      <c r="Y96" s="12"/>
      <c r="Z96" s="12"/>
      <c r="AA96" s="12"/>
      <c r="AB96" s="12"/>
      <c r="AC96" s="12"/>
    </row>
    <row r="97" spans="1:29" x14ac:dyDescent="0.2">
      <c r="A97" s="45" t="s">
        <v>483</v>
      </c>
      <c r="B97" s="46">
        <v>0.30014999999999997</v>
      </c>
      <c r="C97" s="47">
        <v>0.34233999999999998</v>
      </c>
      <c r="D97" s="47">
        <v>6.3499999999999997E-3</v>
      </c>
      <c r="E97" s="47">
        <v>4.3020000000000003E-2</v>
      </c>
      <c r="F97" s="47">
        <v>4.8999999999999998E-4</v>
      </c>
      <c r="G97" s="47">
        <v>5.7759999999999999E-2</v>
      </c>
      <c r="H97" s="47">
        <v>1.08E-3</v>
      </c>
      <c r="I97" s="12">
        <v>298.89999999999998</v>
      </c>
      <c r="J97" s="12">
        <v>4.8</v>
      </c>
      <c r="K97" s="12">
        <v>271.39999999999998</v>
      </c>
      <c r="L97" s="12">
        <v>3.1</v>
      </c>
      <c r="M97" s="12">
        <v>521.20000000000005</v>
      </c>
      <c r="N97" s="12">
        <v>41.8</v>
      </c>
      <c r="O97" s="12">
        <v>277.10000000000002</v>
      </c>
      <c r="P97" s="12">
        <v>2.9</v>
      </c>
      <c r="Q97" s="13">
        <f>100*(I97/K97-1)</f>
        <v>10.132645541635954</v>
      </c>
      <c r="R97" s="13">
        <f>100*(M97/K97-1)</f>
        <v>92.041267501842341</v>
      </c>
      <c r="S97" s="14">
        <v>8.1999999999999993</v>
      </c>
      <c r="U97" s="12"/>
      <c r="V97" s="12"/>
      <c r="W97" s="12"/>
      <c r="X97" s="12"/>
      <c r="Y97" s="12"/>
      <c r="Z97" s="12"/>
      <c r="AA97" s="12"/>
      <c r="AB97" s="12"/>
      <c r="AC97" s="12"/>
    </row>
    <row r="98" spans="1:29" x14ac:dyDescent="0.2">
      <c r="A98" s="45" t="s">
        <v>486</v>
      </c>
      <c r="B98" s="46">
        <v>0.45229999999999998</v>
      </c>
      <c r="C98" s="47">
        <v>0.34267999999999998</v>
      </c>
      <c r="D98" s="47">
        <v>7.0699999999999999E-3</v>
      </c>
      <c r="E98" s="47">
        <v>4.2770000000000002E-2</v>
      </c>
      <c r="F98" s="47">
        <v>5.0000000000000001E-4</v>
      </c>
      <c r="G98" s="47">
        <v>5.815E-2</v>
      </c>
      <c r="H98" s="47">
        <v>1.2099999999999999E-3</v>
      </c>
      <c r="I98" s="12">
        <v>299.2</v>
      </c>
      <c r="J98" s="12">
        <v>5.4</v>
      </c>
      <c r="K98" s="12">
        <v>270.2</v>
      </c>
      <c r="L98" s="12">
        <v>3.1</v>
      </c>
      <c r="M98" s="12">
        <v>536.29999999999995</v>
      </c>
      <c r="N98" s="12">
        <v>45.1</v>
      </c>
      <c r="O98" s="12">
        <v>274.7</v>
      </c>
      <c r="P98" s="12">
        <v>3</v>
      </c>
      <c r="Q98" s="13">
        <f>100*(I98/K98-1)</f>
        <v>10.73279052553664</v>
      </c>
      <c r="R98" s="13">
        <f>100*(M98/K98-1)</f>
        <v>98.482605477424116</v>
      </c>
      <c r="S98" s="14">
        <v>8.9</v>
      </c>
      <c r="U98" s="12"/>
      <c r="V98" s="12"/>
      <c r="W98" s="12"/>
      <c r="X98" s="12"/>
      <c r="Y98" s="12"/>
      <c r="Z98" s="12"/>
      <c r="AA98" s="12"/>
      <c r="AB98" s="12"/>
      <c r="AC98" s="12"/>
    </row>
    <row r="99" spans="1:29" x14ac:dyDescent="0.2">
      <c r="A99" s="45" t="s">
        <v>488</v>
      </c>
      <c r="B99" s="46">
        <v>0.25946999999999998</v>
      </c>
      <c r="C99" s="47">
        <v>0.36020999999999997</v>
      </c>
      <c r="D99" s="47">
        <v>6.3699999999999998E-3</v>
      </c>
      <c r="E99" s="47">
        <v>4.4010000000000001E-2</v>
      </c>
      <c r="F99" s="47">
        <v>5.0000000000000001E-4</v>
      </c>
      <c r="G99" s="47">
        <v>5.9400000000000001E-2</v>
      </c>
      <c r="H99" s="47">
        <v>1.0499999999999999E-3</v>
      </c>
      <c r="I99" s="12">
        <v>312.39999999999998</v>
      </c>
      <c r="J99" s="12">
        <v>4.8</v>
      </c>
      <c r="K99" s="12">
        <v>277.60000000000002</v>
      </c>
      <c r="L99" s="12">
        <v>3.1</v>
      </c>
      <c r="M99" s="12">
        <v>580.79999999999995</v>
      </c>
      <c r="N99" s="12">
        <v>40.200000000000003</v>
      </c>
      <c r="O99" s="12">
        <v>285.3</v>
      </c>
      <c r="P99" s="12">
        <v>2.9</v>
      </c>
      <c r="Q99" s="13">
        <f>100*(I99/K99-1)</f>
        <v>12.536023054755031</v>
      </c>
      <c r="R99" s="13">
        <f>100*(M99/K99-1)</f>
        <v>109.22190201729106</v>
      </c>
      <c r="S99" s="14">
        <v>9.9</v>
      </c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x14ac:dyDescent="0.2">
      <c r="A100" s="45" t="s">
        <v>493</v>
      </c>
      <c r="B100" s="46">
        <v>0.31069000000000002</v>
      </c>
      <c r="C100" s="47">
        <v>0.3654</v>
      </c>
      <c r="D100" s="47">
        <v>6.6600000000000001E-3</v>
      </c>
      <c r="E100" s="47">
        <v>4.342E-2</v>
      </c>
      <c r="F100" s="47">
        <v>5.0000000000000001E-4</v>
      </c>
      <c r="G100" s="47">
        <v>6.1080000000000002E-2</v>
      </c>
      <c r="H100" s="47">
        <v>1.1199999999999999E-3</v>
      </c>
      <c r="I100" s="12">
        <v>316.2</v>
      </c>
      <c r="J100" s="12">
        <v>5</v>
      </c>
      <c r="K100" s="12">
        <v>273.89999999999998</v>
      </c>
      <c r="L100" s="12">
        <v>3.1</v>
      </c>
      <c r="M100" s="12">
        <v>641.79999999999995</v>
      </c>
      <c r="N100" s="12">
        <v>38.700000000000003</v>
      </c>
      <c r="O100" s="12">
        <v>280.8</v>
      </c>
      <c r="P100" s="12">
        <v>3</v>
      </c>
      <c r="Q100" s="13">
        <f>100*(I100/K100-1)</f>
        <v>15.443592552026297</v>
      </c>
      <c r="R100" s="13">
        <f>100*(M100/K100-1)</f>
        <v>134.31909456005843</v>
      </c>
      <c r="S100" s="14">
        <v>12</v>
      </c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x14ac:dyDescent="0.2">
      <c r="A101" s="45" t="s">
        <v>516</v>
      </c>
      <c r="B101" s="46">
        <v>0.94488000000000005</v>
      </c>
      <c r="C101" s="47">
        <v>0.57230999999999999</v>
      </c>
      <c r="D101" s="47">
        <v>9.6699999999999998E-3</v>
      </c>
      <c r="E101" s="47">
        <v>4.5679999999999998E-2</v>
      </c>
      <c r="F101" s="47">
        <v>5.1999999999999995E-4</v>
      </c>
      <c r="G101" s="47">
        <v>9.0939999999999993E-2</v>
      </c>
      <c r="H101" s="47">
        <v>1.5399999999999999E-3</v>
      </c>
      <c r="I101" s="12">
        <v>459.5</v>
      </c>
      <c r="J101" s="12">
        <v>6.3</v>
      </c>
      <c r="K101" s="12">
        <v>288.10000000000002</v>
      </c>
      <c r="L101" s="12">
        <v>3.1</v>
      </c>
      <c r="M101" s="12">
        <v>1443.7</v>
      </c>
      <c r="N101" s="12">
        <v>31.4</v>
      </c>
      <c r="O101" s="12">
        <v>292.89999999999998</v>
      </c>
      <c r="P101" s="12">
        <v>3.1</v>
      </c>
      <c r="Q101" s="13">
        <f>100*(I101/K101-1)</f>
        <v>59.493231516834413</v>
      </c>
      <c r="R101" s="13">
        <f>100*(M101/K101-1)</f>
        <v>401.11072544255467</v>
      </c>
      <c r="S101" s="14">
        <v>45</v>
      </c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x14ac:dyDescent="0.2">
      <c r="A102" s="45" t="s">
        <v>510</v>
      </c>
      <c r="B102" s="46">
        <v>0.50382000000000005</v>
      </c>
      <c r="C102" s="47">
        <v>0.42574000000000001</v>
      </c>
      <c r="D102" s="47">
        <v>6.0699999999999999E-3</v>
      </c>
      <c r="E102" s="47">
        <v>4.0469999999999999E-2</v>
      </c>
      <c r="F102" s="47">
        <v>4.4999999999999999E-4</v>
      </c>
      <c r="G102" s="47">
        <v>7.6350000000000001E-2</v>
      </c>
      <c r="H102" s="47">
        <v>1.0499999999999999E-3</v>
      </c>
      <c r="I102" s="12">
        <v>360.1</v>
      </c>
      <c r="J102" s="12">
        <v>4.3</v>
      </c>
      <c r="K102" s="12">
        <v>255.9</v>
      </c>
      <c r="L102" s="12">
        <v>3.1</v>
      </c>
      <c r="M102" s="12">
        <v>1104.7</v>
      </c>
      <c r="N102" s="12">
        <v>28.8</v>
      </c>
      <c r="O102" s="12">
        <v>274.39999999999998</v>
      </c>
      <c r="P102" s="12">
        <v>3.1</v>
      </c>
      <c r="Q102" s="13">
        <f>100*(I102/K102-1)</f>
        <v>40.719030871434157</v>
      </c>
      <c r="R102" s="13">
        <f>100*(M102/K102-1)</f>
        <v>331.69206721375542</v>
      </c>
      <c r="S102" s="14">
        <v>29</v>
      </c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x14ac:dyDescent="0.2">
      <c r="A103" s="45" t="s">
        <v>503</v>
      </c>
      <c r="B103" s="46">
        <v>0.48987000000000003</v>
      </c>
      <c r="C103" s="47">
        <v>0.40894999999999998</v>
      </c>
      <c r="D103" s="47">
        <v>5.9100000000000003E-3</v>
      </c>
      <c r="E103" s="47">
        <v>4.3020000000000003E-2</v>
      </c>
      <c r="F103" s="47">
        <v>4.8000000000000001E-4</v>
      </c>
      <c r="G103" s="47">
        <v>6.8989999999999996E-2</v>
      </c>
      <c r="H103" s="47">
        <v>9.6000000000000002E-4</v>
      </c>
      <c r="I103" s="12">
        <v>348.2</v>
      </c>
      <c r="J103" s="12">
        <v>4.3</v>
      </c>
      <c r="K103" s="12">
        <v>271.39999999999998</v>
      </c>
      <c r="L103" s="12">
        <v>3.1</v>
      </c>
      <c r="M103" s="12">
        <v>897.8</v>
      </c>
      <c r="N103" s="12">
        <v>29.9</v>
      </c>
      <c r="O103" s="12">
        <v>288</v>
      </c>
      <c r="P103" s="12">
        <v>3</v>
      </c>
      <c r="Q103" s="13">
        <f>100*(I103/K103-1)</f>
        <v>28.297715549005176</v>
      </c>
      <c r="R103" s="13">
        <f>100*(M103/K103-1)</f>
        <v>230.80324244657336</v>
      </c>
      <c r="S103" s="14">
        <v>21</v>
      </c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29" x14ac:dyDescent="0.2">
      <c r="A104" s="45" t="s">
        <v>487</v>
      </c>
      <c r="B104" s="46">
        <v>0.50868999999999998</v>
      </c>
      <c r="C104" s="47">
        <v>0.34258</v>
      </c>
      <c r="D104" s="47">
        <v>5.77E-3</v>
      </c>
      <c r="E104" s="47">
        <v>4.231E-2</v>
      </c>
      <c r="F104" s="47">
        <v>4.8000000000000001E-4</v>
      </c>
      <c r="G104" s="47">
        <v>5.876E-2</v>
      </c>
      <c r="H104" s="47">
        <v>9.7000000000000005E-4</v>
      </c>
      <c r="I104" s="12">
        <v>299.10000000000002</v>
      </c>
      <c r="J104" s="12">
        <v>4.4000000000000004</v>
      </c>
      <c r="K104" s="12">
        <v>267.10000000000002</v>
      </c>
      <c r="L104" s="12">
        <v>3.1</v>
      </c>
      <c r="M104" s="12">
        <v>558.70000000000005</v>
      </c>
      <c r="N104" s="12">
        <v>37.1</v>
      </c>
      <c r="O104" s="12">
        <v>274.7</v>
      </c>
      <c r="P104" s="12">
        <v>2.9</v>
      </c>
      <c r="Q104" s="13">
        <f>100*(I104/K104-1)</f>
        <v>11.980531636091341</v>
      </c>
      <c r="R104" s="13">
        <f>100*(M104/K104-1)</f>
        <v>109.17259453388243</v>
      </c>
      <c r="S104" s="14">
        <v>9.4</v>
      </c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x14ac:dyDescent="0.2">
      <c r="A105" s="45" t="s">
        <v>518</v>
      </c>
      <c r="B105" s="46">
        <v>0.92820999999999998</v>
      </c>
      <c r="C105" s="47">
        <v>0.47337000000000001</v>
      </c>
      <c r="D105" s="47">
        <v>7.1199999999999996E-3</v>
      </c>
      <c r="E105" s="47">
        <v>3.7560000000000003E-2</v>
      </c>
      <c r="F105" s="47">
        <v>4.2999999999999999E-4</v>
      </c>
      <c r="G105" s="47">
        <v>9.146E-2</v>
      </c>
      <c r="H105" s="47">
        <v>1.34E-3</v>
      </c>
      <c r="I105" s="12">
        <v>393.5</v>
      </c>
      <c r="J105" s="12">
        <v>4.9000000000000004</v>
      </c>
      <c r="K105" s="12">
        <v>237.9</v>
      </c>
      <c r="L105" s="12">
        <v>2.5</v>
      </c>
      <c r="M105" s="12">
        <v>1456.2</v>
      </c>
      <c r="N105" s="12">
        <v>27</v>
      </c>
      <c r="O105" s="12">
        <v>238.8</v>
      </c>
      <c r="P105" s="12">
        <v>2.5</v>
      </c>
      <c r="Q105" s="13">
        <f>100*(I105/K105-1)</f>
        <v>65.405632618747362</v>
      </c>
      <c r="R105" s="13">
        <f>100*(M105/K105-1)</f>
        <v>512.10592686002519</v>
      </c>
      <c r="S105" s="14">
        <v>48</v>
      </c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29" x14ac:dyDescent="0.2">
      <c r="A106" s="45" t="s">
        <v>504</v>
      </c>
      <c r="B106" s="46">
        <v>0.60287000000000002</v>
      </c>
      <c r="C106" s="47">
        <v>0.40699999999999997</v>
      </c>
      <c r="D106" s="47">
        <v>5.8300000000000001E-3</v>
      </c>
      <c r="E106" s="47">
        <v>4.172E-2</v>
      </c>
      <c r="F106" s="47">
        <v>4.6999999999999999E-4</v>
      </c>
      <c r="G106" s="47">
        <v>7.0800000000000002E-2</v>
      </c>
      <c r="H106" s="47">
        <v>9.7999999999999997E-4</v>
      </c>
      <c r="I106" s="12">
        <v>346.7</v>
      </c>
      <c r="J106" s="12">
        <v>4.2</v>
      </c>
      <c r="K106" s="12">
        <v>263.39999999999998</v>
      </c>
      <c r="L106" s="12">
        <v>3.1</v>
      </c>
      <c r="M106" s="12">
        <v>950.7</v>
      </c>
      <c r="N106" s="12">
        <v>28.9</v>
      </c>
      <c r="O106" s="12">
        <v>280.8</v>
      </c>
      <c r="P106" s="12">
        <v>3</v>
      </c>
      <c r="Q106" s="13">
        <f>100*(I106/K106-1)</f>
        <v>31.624905087319675</v>
      </c>
      <c r="R106" s="13">
        <f>100*(M106/K106-1)</f>
        <v>260.9339407744875</v>
      </c>
      <c r="S106" s="14">
        <v>23</v>
      </c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 x14ac:dyDescent="0.2">
      <c r="A107" s="45" t="s">
        <v>505</v>
      </c>
      <c r="B107" s="46">
        <v>0.60296000000000005</v>
      </c>
      <c r="C107" s="47">
        <v>0.38885999999999998</v>
      </c>
      <c r="D107" s="47">
        <v>5.8900000000000003E-3</v>
      </c>
      <c r="E107" s="47">
        <v>3.95E-2</v>
      </c>
      <c r="F107" s="47">
        <v>4.4999999999999999E-4</v>
      </c>
      <c r="G107" s="47">
        <v>7.145E-2</v>
      </c>
      <c r="H107" s="47">
        <v>1.0499999999999999E-3</v>
      </c>
      <c r="I107" s="12">
        <v>333.6</v>
      </c>
      <c r="J107" s="12">
        <v>4.3</v>
      </c>
      <c r="K107" s="12">
        <v>249.7</v>
      </c>
      <c r="L107" s="12">
        <v>3.1</v>
      </c>
      <c r="M107" s="12">
        <v>970.8</v>
      </c>
      <c r="N107" s="12">
        <v>31.4</v>
      </c>
      <c r="O107" s="12">
        <v>266.89999999999998</v>
      </c>
      <c r="P107" s="12">
        <v>3</v>
      </c>
      <c r="Q107" s="13">
        <f>100*(I107/K107-1)</f>
        <v>33.600320384461369</v>
      </c>
      <c r="R107" s="13">
        <f>100*(M107/K107-1)</f>
        <v>288.78654385262314</v>
      </c>
      <c r="S107" s="14">
        <v>24</v>
      </c>
      <c r="U107" s="12"/>
      <c r="V107" s="12"/>
      <c r="W107" s="12"/>
      <c r="X107" s="12"/>
      <c r="Y107" s="12"/>
      <c r="Z107" s="12"/>
      <c r="AA107" s="12"/>
      <c r="AB107" s="12"/>
      <c r="AC107" s="12"/>
    </row>
    <row r="108" spans="1:29" x14ac:dyDescent="0.2">
      <c r="A108" s="45" t="s">
        <v>501</v>
      </c>
      <c r="B108" s="46">
        <v>0.50736000000000003</v>
      </c>
      <c r="C108" s="47">
        <v>0.38774999999999998</v>
      </c>
      <c r="D108" s="47">
        <v>5.7299999999999999E-3</v>
      </c>
      <c r="E108" s="47">
        <v>4.1369999999999997E-2</v>
      </c>
      <c r="F108" s="47">
        <v>4.6999999999999999E-4</v>
      </c>
      <c r="G108" s="47">
        <v>6.8010000000000001E-2</v>
      </c>
      <c r="H108" s="47">
        <v>9.7999999999999997E-4</v>
      </c>
      <c r="I108" s="12">
        <v>332.8</v>
      </c>
      <c r="J108" s="12">
        <v>4.2</v>
      </c>
      <c r="K108" s="12">
        <v>261.5</v>
      </c>
      <c r="L108" s="12">
        <v>3.1</v>
      </c>
      <c r="M108" s="12">
        <v>867.6</v>
      </c>
      <c r="N108" s="12">
        <v>30.5</v>
      </c>
      <c r="O108" s="12">
        <v>277.7</v>
      </c>
      <c r="P108" s="12">
        <v>3</v>
      </c>
      <c r="Q108" s="13">
        <f>100*(I108/K108-1)</f>
        <v>27.265774378585085</v>
      </c>
      <c r="R108" s="13">
        <f>100*(M108/K108-1)</f>
        <v>231.77820267686425</v>
      </c>
      <c r="S108" s="14">
        <v>20</v>
      </c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29" x14ac:dyDescent="0.2">
      <c r="A109" s="45" t="s">
        <v>490</v>
      </c>
      <c r="B109" s="46">
        <v>0.43328</v>
      </c>
      <c r="C109" s="47">
        <v>0.35324</v>
      </c>
      <c r="D109" s="47">
        <v>6.3400000000000001E-3</v>
      </c>
      <c r="E109" s="47">
        <v>4.2709999999999998E-2</v>
      </c>
      <c r="F109" s="47">
        <v>4.8999999999999998E-4</v>
      </c>
      <c r="G109" s="47">
        <v>6.0019999999999997E-2</v>
      </c>
      <c r="H109" s="47">
        <v>1.06E-3</v>
      </c>
      <c r="I109" s="12">
        <v>307.10000000000002</v>
      </c>
      <c r="J109" s="12">
        <v>4.7</v>
      </c>
      <c r="K109" s="12">
        <v>269.5</v>
      </c>
      <c r="L109" s="12">
        <v>3.1</v>
      </c>
      <c r="M109" s="12">
        <v>602.6</v>
      </c>
      <c r="N109" s="12">
        <v>39.700000000000003</v>
      </c>
      <c r="O109" s="12">
        <v>277.60000000000002</v>
      </c>
      <c r="P109" s="12">
        <v>2.9</v>
      </c>
      <c r="Q109" s="13">
        <f>100*(I109/K109-1)</f>
        <v>13.951762523191103</v>
      </c>
      <c r="R109" s="13">
        <f>100*(M109/K109-1)</f>
        <v>123.59925788497219</v>
      </c>
      <c r="S109" s="14">
        <v>11</v>
      </c>
      <c r="U109" s="12"/>
      <c r="V109" s="12"/>
      <c r="W109" s="12"/>
      <c r="X109" s="12"/>
      <c r="Y109" s="12"/>
      <c r="Z109" s="12"/>
      <c r="AA109" s="12"/>
      <c r="AB109" s="12"/>
      <c r="AC109" s="12"/>
    </row>
    <row r="110" spans="1:29" x14ac:dyDescent="0.2">
      <c r="A110" s="45" t="s">
        <v>507</v>
      </c>
      <c r="B110" s="46">
        <v>0.62299000000000004</v>
      </c>
      <c r="C110" s="47">
        <v>0.41478999999999999</v>
      </c>
      <c r="D110" s="47">
        <v>6.4200000000000004E-3</v>
      </c>
      <c r="E110" s="47">
        <v>4.1009999999999998E-2</v>
      </c>
      <c r="F110" s="47">
        <v>4.6000000000000001E-4</v>
      </c>
      <c r="G110" s="47">
        <v>7.3410000000000003E-2</v>
      </c>
      <c r="H110" s="47">
        <v>1.1100000000000001E-3</v>
      </c>
      <c r="I110" s="12">
        <v>352.3</v>
      </c>
      <c r="J110" s="12">
        <v>4.5999999999999996</v>
      </c>
      <c r="K110" s="12">
        <v>259</v>
      </c>
      <c r="L110" s="12">
        <v>3.1</v>
      </c>
      <c r="M110" s="12">
        <v>1024.0999999999999</v>
      </c>
      <c r="N110" s="12">
        <v>30.3</v>
      </c>
      <c r="O110" s="12">
        <v>272.5</v>
      </c>
      <c r="P110" s="12">
        <v>3.1</v>
      </c>
      <c r="Q110" s="13">
        <f>100*(I110/K110-1)</f>
        <v>36.02316602316602</v>
      </c>
      <c r="R110" s="13">
        <f>100*(M110/K110-1)</f>
        <v>295.40540540540536</v>
      </c>
      <c r="S110" s="14">
        <v>27</v>
      </c>
      <c r="U110" s="12"/>
      <c r="V110" s="12"/>
      <c r="W110" s="12"/>
      <c r="X110" s="12"/>
      <c r="Y110" s="12"/>
      <c r="Z110" s="12"/>
      <c r="AA110" s="12"/>
      <c r="AB110" s="12"/>
      <c r="AC110" s="12"/>
    </row>
    <row r="111" spans="1:29" x14ac:dyDescent="0.2">
      <c r="A111" s="45" t="s">
        <v>509</v>
      </c>
      <c r="B111" s="46">
        <v>0.40844999999999998</v>
      </c>
      <c r="C111" s="47">
        <v>0.43939</v>
      </c>
      <c r="D111" s="47">
        <v>6.62E-3</v>
      </c>
      <c r="E111" s="47">
        <v>4.2320000000000003E-2</v>
      </c>
      <c r="F111" s="47">
        <v>4.8000000000000001E-4</v>
      </c>
      <c r="G111" s="47">
        <v>7.535E-2</v>
      </c>
      <c r="H111" s="47">
        <v>1.1100000000000001E-3</v>
      </c>
      <c r="I111" s="12">
        <v>369.8</v>
      </c>
      <c r="J111" s="12">
        <v>4.7</v>
      </c>
      <c r="K111" s="12">
        <v>267.10000000000002</v>
      </c>
      <c r="L111" s="12">
        <v>3.1</v>
      </c>
      <c r="M111" s="12">
        <v>1078.3</v>
      </c>
      <c r="N111" s="12">
        <v>29.3</v>
      </c>
      <c r="O111" s="12">
        <v>280.7</v>
      </c>
      <c r="P111" s="12">
        <v>3.1</v>
      </c>
      <c r="Q111" s="13">
        <f>100*(I111/K111-1)</f>
        <v>38.450018719580669</v>
      </c>
      <c r="R111" s="13">
        <f>100*(M111/K111-1)</f>
        <v>303.70647697491569</v>
      </c>
      <c r="S111" s="14">
        <v>29</v>
      </c>
      <c r="U111" s="12"/>
      <c r="V111" s="12"/>
      <c r="W111" s="12"/>
      <c r="X111" s="12"/>
      <c r="Y111" s="12"/>
      <c r="Z111" s="12"/>
      <c r="AA111" s="12"/>
      <c r="AB111" s="12"/>
      <c r="AC111" s="12"/>
    </row>
    <row r="112" spans="1:29" x14ac:dyDescent="0.2">
      <c r="A112" s="45" t="s">
        <v>489</v>
      </c>
      <c r="B112" s="46">
        <v>0.36320999999999998</v>
      </c>
      <c r="C112" s="47">
        <v>0.3634</v>
      </c>
      <c r="D112" s="47">
        <v>5.6499999999999996E-3</v>
      </c>
      <c r="E112" s="47">
        <v>4.3909999999999998E-2</v>
      </c>
      <c r="F112" s="47">
        <v>4.8999999999999998E-4</v>
      </c>
      <c r="G112" s="47">
        <v>6.0060000000000002E-2</v>
      </c>
      <c r="H112" s="47">
        <v>9.2000000000000003E-4</v>
      </c>
      <c r="I112" s="12">
        <v>314.8</v>
      </c>
      <c r="J112" s="12">
        <v>4.2</v>
      </c>
      <c r="K112" s="12">
        <v>277</v>
      </c>
      <c r="L112" s="12">
        <v>3.1</v>
      </c>
      <c r="M112" s="12">
        <v>606.20000000000005</v>
      </c>
      <c r="N112" s="12">
        <v>32.4</v>
      </c>
      <c r="O112" s="12">
        <v>285.39999999999998</v>
      </c>
      <c r="P112" s="12">
        <v>3</v>
      </c>
      <c r="Q112" s="13">
        <f>100*(I112/K112-1)</f>
        <v>13.646209386281583</v>
      </c>
      <c r="R112" s="13">
        <f>100*(M112/K112-1)</f>
        <v>118.84476534296029</v>
      </c>
      <c r="S112" s="14">
        <v>11</v>
      </c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1:29" x14ac:dyDescent="0.2">
      <c r="A113" s="45" t="s">
        <v>484</v>
      </c>
      <c r="B113" s="46">
        <v>0.41735</v>
      </c>
      <c r="C113" s="47">
        <v>0.35317999999999999</v>
      </c>
      <c r="D113" s="47">
        <v>5.7000000000000002E-3</v>
      </c>
      <c r="E113" s="47">
        <v>4.4139999999999999E-2</v>
      </c>
      <c r="F113" s="47">
        <v>5.0000000000000001E-4</v>
      </c>
      <c r="G113" s="47">
        <v>5.8069999999999997E-2</v>
      </c>
      <c r="H113" s="47">
        <v>9.2000000000000003E-4</v>
      </c>
      <c r="I113" s="12">
        <v>307.10000000000002</v>
      </c>
      <c r="J113" s="12">
        <v>4.3</v>
      </c>
      <c r="K113" s="12">
        <v>278.2</v>
      </c>
      <c r="L113" s="12">
        <v>3.1</v>
      </c>
      <c r="M113" s="12">
        <v>532.6</v>
      </c>
      <c r="N113" s="12">
        <v>33.9</v>
      </c>
      <c r="O113" s="12">
        <v>284.8</v>
      </c>
      <c r="P113" s="12">
        <v>2.9</v>
      </c>
      <c r="Q113" s="13">
        <f>100*(I113/K113-1)</f>
        <v>10.388209920920222</v>
      </c>
      <c r="R113" s="13">
        <f>100*(M113/K113-1)</f>
        <v>91.445003594536317</v>
      </c>
      <c r="S113" s="14">
        <v>8.1999999999999993</v>
      </c>
      <c r="U113" s="12"/>
      <c r="V113" s="12"/>
      <c r="W113" s="12"/>
      <c r="X113" s="12"/>
      <c r="Y113" s="12"/>
      <c r="Z113" s="12"/>
      <c r="AA113" s="12"/>
      <c r="AB113" s="12"/>
      <c r="AC113" s="12"/>
    </row>
    <row r="114" spans="1:29" x14ac:dyDescent="0.2">
      <c r="A114" s="45" t="s">
        <v>494</v>
      </c>
      <c r="B114" s="46">
        <v>0.32834000000000002</v>
      </c>
      <c r="C114" s="47">
        <v>0.35866999999999999</v>
      </c>
      <c r="D114" s="47">
        <v>5.4400000000000004E-3</v>
      </c>
      <c r="E114" s="47">
        <v>4.2569999999999997E-2</v>
      </c>
      <c r="F114" s="47">
        <v>4.8000000000000001E-4</v>
      </c>
      <c r="G114" s="47">
        <v>6.114E-2</v>
      </c>
      <c r="H114" s="47">
        <v>9.1E-4</v>
      </c>
      <c r="I114" s="12">
        <v>311.2</v>
      </c>
      <c r="J114" s="12">
        <v>4</v>
      </c>
      <c r="K114" s="12">
        <v>268.89999999999998</v>
      </c>
      <c r="L114" s="12">
        <v>3.1</v>
      </c>
      <c r="M114" s="12">
        <v>641.79999999999995</v>
      </c>
      <c r="N114" s="12">
        <v>31.7</v>
      </c>
      <c r="O114" s="12">
        <v>280</v>
      </c>
      <c r="P114" s="12">
        <v>2.9</v>
      </c>
      <c r="Q114" s="13">
        <f>100*(I114/K114-1)</f>
        <v>15.730754927482348</v>
      </c>
      <c r="R114" s="13">
        <f>100*(M114/K114-1)</f>
        <v>138.67608776496837</v>
      </c>
      <c r="S114" s="14">
        <v>12</v>
      </c>
      <c r="U114" s="12"/>
      <c r="V114" s="12"/>
      <c r="W114" s="12"/>
      <c r="X114" s="12"/>
      <c r="Y114" s="12"/>
      <c r="Z114" s="12"/>
      <c r="AA114" s="12"/>
      <c r="AB114" s="12"/>
      <c r="AC114" s="12"/>
    </row>
    <row r="115" spans="1:29" x14ac:dyDescent="0.2">
      <c r="A115" s="45" t="s">
        <v>517</v>
      </c>
      <c r="B115" s="46">
        <v>0.64139999999999997</v>
      </c>
      <c r="C115" s="47">
        <v>0.49073</v>
      </c>
      <c r="D115" s="47">
        <v>7.28E-3</v>
      </c>
      <c r="E115" s="47">
        <v>3.9219999999999998E-2</v>
      </c>
      <c r="F115" s="47">
        <v>4.4000000000000002E-4</v>
      </c>
      <c r="G115" s="47">
        <v>9.0800000000000006E-2</v>
      </c>
      <c r="H115" s="47">
        <v>1.32E-3</v>
      </c>
      <c r="I115" s="12">
        <v>405.4</v>
      </c>
      <c r="J115" s="12">
        <v>5</v>
      </c>
      <c r="K115" s="12">
        <v>247.9</v>
      </c>
      <c r="L115" s="12">
        <v>2.5</v>
      </c>
      <c r="M115" s="12">
        <v>1441.6</v>
      </c>
      <c r="N115" s="12">
        <v>27.3</v>
      </c>
      <c r="O115" s="12">
        <v>250.6</v>
      </c>
      <c r="P115" s="12">
        <v>2.5</v>
      </c>
      <c r="Q115" s="13">
        <f>100*(I115/K115-1)</f>
        <v>63.533682936667986</v>
      </c>
      <c r="R115" s="13">
        <f>100*(M115/K115-1)</f>
        <v>481.52480839048002</v>
      </c>
      <c r="S115" s="14">
        <v>46</v>
      </c>
      <c r="U115" s="12"/>
      <c r="V115" s="12"/>
      <c r="W115" s="12"/>
      <c r="X115" s="12"/>
      <c r="Y115" s="12"/>
      <c r="Z115" s="12"/>
      <c r="AA115" s="12"/>
      <c r="AB115" s="12"/>
      <c r="AC115" s="12"/>
    </row>
    <row r="116" spans="1:29" x14ac:dyDescent="0.2">
      <c r="A116" s="45" t="s">
        <v>495</v>
      </c>
      <c r="B116" s="46">
        <v>0.56455999999999995</v>
      </c>
      <c r="C116" s="47">
        <v>0.36797999999999997</v>
      </c>
      <c r="D116" s="47">
        <v>6.0899999999999999E-3</v>
      </c>
      <c r="E116" s="47">
        <v>4.3400000000000001E-2</v>
      </c>
      <c r="F116" s="47">
        <v>4.8999999999999998E-4</v>
      </c>
      <c r="G116" s="47">
        <v>6.1530000000000001E-2</v>
      </c>
      <c r="H116" s="47">
        <v>1.01E-3</v>
      </c>
      <c r="I116" s="12">
        <v>318.2</v>
      </c>
      <c r="J116" s="12">
        <v>4.5</v>
      </c>
      <c r="K116" s="12">
        <v>273.89999999999998</v>
      </c>
      <c r="L116" s="12">
        <v>3.1</v>
      </c>
      <c r="M116" s="12">
        <v>655.8</v>
      </c>
      <c r="N116" s="12">
        <v>34.9</v>
      </c>
      <c r="O116" s="12">
        <v>282.8</v>
      </c>
      <c r="P116" s="12">
        <v>3</v>
      </c>
      <c r="Q116" s="13">
        <f>100*(I116/K116-1)</f>
        <v>16.173786053304127</v>
      </c>
      <c r="R116" s="13">
        <f>100*(M116/K116-1)</f>
        <v>139.43044906900332</v>
      </c>
      <c r="S116" s="14">
        <v>13</v>
      </c>
      <c r="U116" s="12"/>
      <c r="V116" s="12"/>
      <c r="W116" s="12"/>
      <c r="X116" s="12"/>
      <c r="Y116" s="12"/>
      <c r="Z116" s="12"/>
      <c r="AA116" s="12"/>
      <c r="AB116" s="12"/>
      <c r="AC116" s="12"/>
    </row>
    <row r="117" spans="1:29" x14ac:dyDescent="0.2">
      <c r="A117" s="45" t="s">
        <v>514</v>
      </c>
      <c r="B117" s="46">
        <v>0.34682000000000002</v>
      </c>
      <c r="C117" s="47">
        <v>0.50897000000000003</v>
      </c>
      <c r="D117" s="47">
        <v>7.9299999999999995E-3</v>
      </c>
      <c r="E117" s="47">
        <v>4.2689999999999999E-2</v>
      </c>
      <c r="F117" s="47">
        <v>4.8000000000000001E-4</v>
      </c>
      <c r="G117" s="47">
        <v>8.652E-2</v>
      </c>
      <c r="H117" s="47">
        <v>1.33E-3</v>
      </c>
      <c r="I117" s="12">
        <v>417.8</v>
      </c>
      <c r="J117" s="12">
        <v>5.3</v>
      </c>
      <c r="K117" s="12">
        <v>269.5</v>
      </c>
      <c r="L117" s="12">
        <v>3.1</v>
      </c>
      <c r="M117" s="12">
        <v>1348.5</v>
      </c>
      <c r="N117" s="12">
        <v>29</v>
      </c>
      <c r="O117" s="12">
        <v>278</v>
      </c>
      <c r="P117" s="12">
        <v>3.1</v>
      </c>
      <c r="Q117" s="13">
        <f>100*(I117/K117-1)</f>
        <v>55.027829313543599</v>
      </c>
      <c r="R117" s="13">
        <f>100*(M117/K117-1)</f>
        <v>400.37105751391471</v>
      </c>
      <c r="S117" s="14">
        <v>41</v>
      </c>
      <c r="U117" s="12"/>
      <c r="V117" s="12"/>
      <c r="W117" s="12"/>
      <c r="X117" s="12"/>
      <c r="Y117" s="12"/>
      <c r="Z117" s="12"/>
      <c r="AA117" s="12"/>
      <c r="AB117" s="12"/>
      <c r="AC117" s="12"/>
    </row>
    <row r="118" spans="1:29" x14ac:dyDescent="0.2">
      <c r="A118" s="45" t="s">
        <v>497</v>
      </c>
      <c r="B118" s="46">
        <v>0.40650999999999998</v>
      </c>
      <c r="C118" s="47">
        <v>0.37333</v>
      </c>
      <c r="D118" s="47">
        <v>6.1700000000000001E-3</v>
      </c>
      <c r="E118" s="47">
        <v>4.326E-2</v>
      </c>
      <c r="F118" s="47">
        <v>4.8999999999999998E-4</v>
      </c>
      <c r="G118" s="47">
        <v>6.2630000000000005E-2</v>
      </c>
      <c r="H118" s="47">
        <v>1.0200000000000001E-3</v>
      </c>
      <c r="I118" s="12">
        <v>322.10000000000002</v>
      </c>
      <c r="J118" s="12">
        <v>4.5999999999999996</v>
      </c>
      <c r="K118" s="12">
        <v>273.3</v>
      </c>
      <c r="L118" s="12">
        <v>3.1</v>
      </c>
      <c r="M118" s="12">
        <v>693.7</v>
      </c>
      <c r="N118" s="12">
        <v>34.1</v>
      </c>
      <c r="O118" s="12">
        <v>282</v>
      </c>
      <c r="P118" s="12">
        <v>3</v>
      </c>
      <c r="Q118" s="13">
        <f>100*(I118/K118-1)</f>
        <v>17.855836077570441</v>
      </c>
      <c r="R118" s="13">
        <f>100*(M118/K118-1)</f>
        <v>153.82363702890598</v>
      </c>
      <c r="S118" s="14">
        <v>14</v>
      </c>
      <c r="U118" s="12"/>
      <c r="V118" s="12"/>
      <c r="W118" s="12"/>
      <c r="X118" s="12"/>
      <c r="Y118" s="12"/>
      <c r="Z118" s="12"/>
      <c r="AA118" s="12"/>
      <c r="AB118" s="12"/>
      <c r="AC118" s="12"/>
    </row>
    <row r="119" spans="1:29" x14ac:dyDescent="0.2">
      <c r="A119" s="45" t="s">
        <v>511</v>
      </c>
      <c r="B119" s="46">
        <v>0.31148999999999999</v>
      </c>
      <c r="C119" s="47">
        <v>0.55040999999999995</v>
      </c>
      <c r="D119" s="47">
        <v>8.8699999999999994E-3</v>
      </c>
      <c r="E119" s="47">
        <v>4.6980000000000001E-2</v>
      </c>
      <c r="F119" s="47">
        <v>5.2999999999999998E-4</v>
      </c>
      <c r="G119" s="47">
        <v>8.5019999999999998E-2</v>
      </c>
      <c r="H119" s="47">
        <v>1.3600000000000001E-3</v>
      </c>
      <c r="I119" s="12">
        <v>445.3</v>
      </c>
      <c r="J119" s="12">
        <v>5.8</v>
      </c>
      <c r="K119" s="12">
        <v>296.10000000000002</v>
      </c>
      <c r="L119" s="12">
        <v>3.1</v>
      </c>
      <c r="M119" s="12">
        <v>1314.7</v>
      </c>
      <c r="N119" s="12">
        <v>31.9</v>
      </c>
      <c r="O119" s="12">
        <v>308.60000000000002</v>
      </c>
      <c r="P119" s="12">
        <v>3.1</v>
      </c>
      <c r="Q119" s="13">
        <f>100*(I119/K119-1)</f>
        <v>50.388382303275911</v>
      </c>
      <c r="R119" s="13">
        <f>100*(M119/K119-1)</f>
        <v>344.00540357987165</v>
      </c>
      <c r="S119" s="14">
        <v>38</v>
      </c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1:29" x14ac:dyDescent="0.2">
      <c r="A120" s="45" t="s">
        <v>492</v>
      </c>
      <c r="B120" s="46">
        <v>0.37816</v>
      </c>
      <c r="C120" s="47">
        <v>0.37257000000000001</v>
      </c>
      <c r="D120" s="47">
        <v>6.1000000000000004E-3</v>
      </c>
      <c r="E120" s="47">
        <v>4.4290000000000003E-2</v>
      </c>
      <c r="F120" s="47">
        <v>5.0000000000000001E-4</v>
      </c>
      <c r="G120" s="47">
        <v>6.1039999999999997E-2</v>
      </c>
      <c r="H120" s="47">
        <v>9.8999999999999999E-4</v>
      </c>
      <c r="I120" s="12">
        <v>321.60000000000002</v>
      </c>
      <c r="J120" s="12">
        <v>4.5</v>
      </c>
      <c r="K120" s="12">
        <v>279.39999999999998</v>
      </c>
      <c r="L120" s="12">
        <v>3.1</v>
      </c>
      <c r="M120" s="12">
        <v>638.29999999999995</v>
      </c>
      <c r="N120" s="12">
        <v>35.299999999999997</v>
      </c>
      <c r="O120" s="12">
        <v>288.60000000000002</v>
      </c>
      <c r="P120" s="12">
        <v>2.9</v>
      </c>
      <c r="Q120" s="13">
        <f>100*(I120/K120-1)</f>
        <v>15.103793843951351</v>
      </c>
      <c r="R120" s="13">
        <f>100*(M120/K120-1)</f>
        <v>128.45382963493202</v>
      </c>
      <c r="S120" s="14">
        <v>12</v>
      </c>
      <c r="U120" s="12"/>
      <c r="V120" s="12"/>
      <c r="W120" s="12"/>
      <c r="X120" s="12"/>
      <c r="Y120" s="12"/>
      <c r="Z120" s="12"/>
      <c r="AA120" s="12"/>
      <c r="AB120" s="12"/>
      <c r="AC120" s="12"/>
    </row>
    <row r="121" spans="1:29" x14ac:dyDescent="0.2">
      <c r="A121" s="45" t="s">
        <v>506</v>
      </c>
      <c r="B121" s="46">
        <v>0.42166999999999999</v>
      </c>
      <c r="C121" s="47">
        <v>0.46333999999999997</v>
      </c>
      <c r="D121" s="47">
        <v>8.1700000000000002E-3</v>
      </c>
      <c r="E121" s="47">
        <v>4.5830000000000003E-2</v>
      </c>
      <c r="F121" s="47">
        <v>5.2999999999999998E-4</v>
      </c>
      <c r="G121" s="47">
        <v>7.3370000000000005E-2</v>
      </c>
      <c r="H121" s="47">
        <v>1.2899999999999999E-3</v>
      </c>
      <c r="I121" s="12">
        <v>386.6</v>
      </c>
      <c r="J121" s="12">
        <v>5.7</v>
      </c>
      <c r="K121" s="12">
        <v>288.7</v>
      </c>
      <c r="L121" s="12">
        <v>3.1</v>
      </c>
      <c r="M121" s="12">
        <v>1024.0999999999999</v>
      </c>
      <c r="N121" s="12">
        <v>35.799999999999997</v>
      </c>
      <c r="O121" s="12">
        <v>298.8</v>
      </c>
      <c r="P121" s="12">
        <v>3.1</v>
      </c>
      <c r="Q121" s="13">
        <f>100*(I121/K121-1)</f>
        <v>33.910633875995863</v>
      </c>
      <c r="R121" s="13">
        <f>100*(M121/K121-1)</f>
        <v>254.72809144440595</v>
      </c>
      <c r="S121" s="14">
        <v>26</v>
      </c>
      <c r="U121" s="12"/>
      <c r="V121" s="12"/>
      <c r="W121" s="12"/>
      <c r="X121" s="12"/>
      <c r="Y121" s="12"/>
      <c r="Z121" s="12"/>
      <c r="AA121" s="12"/>
      <c r="AB121" s="12"/>
      <c r="AC121" s="12"/>
    </row>
    <row r="122" spans="1:29" x14ac:dyDescent="0.2">
      <c r="A122" s="45" t="s">
        <v>513</v>
      </c>
      <c r="B122" s="46">
        <v>0.41891</v>
      </c>
      <c r="C122" s="47">
        <v>0.38632</v>
      </c>
      <c r="D122" s="47">
        <v>6.1399999999999996E-3</v>
      </c>
      <c r="E122" s="47">
        <v>3.388E-2</v>
      </c>
      <c r="F122" s="47">
        <v>3.8000000000000002E-4</v>
      </c>
      <c r="G122" s="47">
        <v>8.2769999999999996E-2</v>
      </c>
      <c r="H122" s="47">
        <v>1.2999999999999999E-3</v>
      </c>
      <c r="I122" s="12">
        <v>331.7</v>
      </c>
      <c r="J122" s="12">
        <v>4.5</v>
      </c>
      <c r="K122" s="12">
        <v>214.9</v>
      </c>
      <c r="L122" s="12">
        <v>2.5</v>
      </c>
      <c r="M122" s="12">
        <v>1263.5999999999999</v>
      </c>
      <c r="N122" s="12">
        <v>30.7</v>
      </c>
      <c r="O122" s="12">
        <v>223.4</v>
      </c>
      <c r="P122" s="12">
        <v>2.5</v>
      </c>
      <c r="Q122" s="13">
        <f>100*(I122/K122-1)</f>
        <v>54.350860865518833</v>
      </c>
      <c r="R122" s="13">
        <f>100*(M122/K122-1)</f>
        <v>487.99441600744524</v>
      </c>
      <c r="S122" s="14">
        <v>39</v>
      </c>
      <c r="U122" s="12"/>
      <c r="V122" s="12"/>
      <c r="W122" s="12"/>
      <c r="X122" s="12"/>
      <c r="Y122" s="12"/>
      <c r="Z122" s="12"/>
      <c r="AA122" s="12"/>
      <c r="AB122" s="12"/>
      <c r="AC122" s="12"/>
    </row>
    <row r="123" spans="1:29" x14ac:dyDescent="0.2">
      <c r="A123" s="45" t="s">
        <v>508</v>
      </c>
      <c r="B123" s="46">
        <v>0.25890999999999997</v>
      </c>
      <c r="C123" s="47">
        <v>0.44444</v>
      </c>
      <c r="D123" s="47">
        <v>6.9100000000000003E-3</v>
      </c>
      <c r="E123" s="47">
        <v>4.2810000000000001E-2</v>
      </c>
      <c r="F123" s="47">
        <v>4.8000000000000001E-4</v>
      </c>
      <c r="G123" s="47">
        <v>7.535E-2</v>
      </c>
      <c r="H123" s="47">
        <v>1.16E-3</v>
      </c>
      <c r="I123" s="12">
        <v>373.4</v>
      </c>
      <c r="J123" s="12">
        <v>4.9000000000000004</v>
      </c>
      <c r="K123" s="12">
        <v>270.2</v>
      </c>
      <c r="L123" s="12">
        <v>3.1</v>
      </c>
      <c r="M123" s="12">
        <v>1078.3</v>
      </c>
      <c r="N123" s="12">
        <v>31.9</v>
      </c>
      <c r="O123" s="12">
        <v>286.2</v>
      </c>
      <c r="P123" s="12">
        <v>3</v>
      </c>
      <c r="Q123" s="13">
        <f>100*(I123/K123-1)</f>
        <v>38.193930421909684</v>
      </c>
      <c r="R123" s="13">
        <f>100*(M123/K123-1)</f>
        <v>299.07475943745374</v>
      </c>
      <c r="S123" s="14">
        <v>28</v>
      </c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1:29" x14ac:dyDescent="0.2">
      <c r="A124" s="45" t="s">
        <v>491</v>
      </c>
      <c r="B124" s="46">
        <v>0.42029</v>
      </c>
      <c r="C124" s="47">
        <v>0.35804000000000002</v>
      </c>
      <c r="D124" s="47">
        <v>6.1900000000000002E-3</v>
      </c>
      <c r="E124" s="47">
        <v>4.2900000000000001E-2</v>
      </c>
      <c r="F124" s="47">
        <v>4.8999999999999998E-4</v>
      </c>
      <c r="G124" s="47">
        <v>6.0569999999999999E-2</v>
      </c>
      <c r="H124" s="47">
        <v>1.0399999999999999E-3</v>
      </c>
      <c r="I124" s="12">
        <v>310.7</v>
      </c>
      <c r="J124" s="12">
        <v>4.5999999999999996</v>
      </c>
      <c r="K124" s="12">
        <v>270.8</v>
      </c>
      <c r="L124" s="12">
        <v>3.1</v>
      </c>
      <c r="M124" s="12">
        <v>624.1</v>
      </c>
      <c r="N124" s="12">
        <v>35.6</v>
      </c>
      <c r="O124" s="12">
        <v>277.8</v>
      </c>
      <c r="P124" s="12">
        <v>3</v>
      </c>
      <c r="Q124" s="13">
        <f>100*(I124/K124-1)</f>
        <v>14.734121122599685</v>
      </c>
      <c r="R124" s="13">
        <f>100*(M124/K124-1)</f>
        <v>130.46528803545053</v>
      </c>
      <c r="S124" s="14">
        <v>12</v>
      </c>
      <c r="U124" s="12"/>
      <c r="V124" s="12"/>
      <c r="W124" s="12"/>
      <c r="X124" s="12"/>
      <c r="Y124" s="12"/>
      <c r="Z124" s="12"/>
      <c r="AA124" s="12"/>
      <c r="AB124" s="12"/>
      <c r="AC124" s="12"/>
    </row>
    <row r="125" spans="1:29" x14ac:dyDescent="0.2">
      <c r="A125" s="45" t="s">
        <v>499</v>
      </c>
      <c r="B125" s="46">
        <v>0.50939999999999996</v>
      </c>
      <c r="C125" s="47">
        <v>0.39626</v>
      </c>
      <c r="D125" s="47">
        <v>6.45E-3</v>
      </c>
      <c r="E125" s="47">
        <v>4.3130000000000002E-2</v>
      </c>
      <c r="F125" s="47">
        <v>4.8999999999999998E-4</v>
      </c>
      <c r="G125" s="47">
        <v>6.6680000000000003E-2</v>
      </c>
      <c r="H125" s="47">
        <v>1.08E-3</v>
      </c>
      <c r="I125" s="12">
        <v>339</v>
      </c>
      <c r="J125" s="12">
        <v>4.7</v>
      </c>
      <c r="K125" s="12">
        <v>272</v>
      </c>
      <c r="L125" s="12">
        <v>3.1</v>
      </c>
      <c r="M125" s="12">
        <v>827.5</v>
      </c>
      <c r="N125" s="12">
        <v>34.4</v>
      </c>
      <c r="O125" s="12">
        <v>284.10000000000002</v>
      </c>
      <c r="P125" s="12">
        <v>3</v>
      </c>
      <c r="Q125" s="13">
        <f>100*(I125/K125-1)</f>
        <v>24.632352941176471</v>
      </c>
      <c r="R125" s="13">
        <f>100*(M125/K125-1)</f>
        <v>204.22794117647061</v>
      </c>
      <c r="S125" s="14">
        <v>19</v>
      </c>
      <c r="U125" s="12"/>
      <c r="V125" s="12"/>
      <c r="W125" s="12"/>
      <c r="X125" s="12"/>
      <c r="Y125" s="12"/>
      <c r="Z125" s="12"/>
      <c r="AA125" s="12"/>
      <c r="AB125" s="12"/>
      <c r="AC125" s="12"/>
    </row>
    <row r="126" spans="1:29" x14ac:dyDescent="0.2">
      <c r="A126" s="45" t="s">
        <v>512</v>
      </c>
      <c r="B126" s="46">
        <v>0.60602</v>
      </c>
      <c r="C126" s="47">
        <v>0.45368000000000003</v>
      </c>
      <c r="D126" s="47">
        <v>7.3000000000000001E-3</v>
      </c>
      <c r="E126" s="47">
        <v>3.9100000000000003E-2</v>
      </c>
      <c r="F126" s="47">
        <v>4.4000000000000002E-4</v>
      </c>
      <c r="G126" s="47">
        <v>8.4199999999999997E-2</v>
      </c>
      <c r="H126" s="47">
        <v>1.34E-3</v>
      </c>
      <c r="I126" s="12">
        <v>379.9</v>
      </c>
      <c r="J126" s="12">
        <v>5.0999999999999996</v>
      </c>
      <c r="K126" s="12">
        <v>247.3</v>
      </c>
      <c r="L126" s="12">
        <v>2.5</v>
      </c>
      <c r="M126" s="12">
        <v>1296.3</v>
      </c>
      <c r="N126" s="12">
        <v>30</v>
      </c>
      <c r="O126" s="12">
        <v>250.6</v>
      </c>
      <c r="P126" s="12">
        <v>2.5</v>
      </c>
      <c r="Q126" s="13">
        <f>100*(I126/K126-1)</f>
        <v>53.619086130206206</v>
      </c>
      <c r="R126" s="13">
        <f>100*(M126/K126-1)</f>
        <v>424.18115649009297</v>
      </c>
      <c r="S126" s="14">
        <v>40</v>
      </c>
      <c r="U126" s="12"/>
      <c r="V126" s="12"/>
      <c r="W126" s="12"/>
      <c r="X126" s="12"/>
      <c r="Y126" s="12"/>
      <c r="Z126" s="12"/>
      <c r="AA126" s="12"/>
      <c r="AB126" s="12"/>
      <c r="AC126" s="12"/>
    </row>
    <row r="127" spans="1:29" x14ac:dyDescent="0.2">
      <c r="A127" s="45" t="s">
        <v>496</v>
      </c>
      <c r="B127" s="46">
        <v>0.33093</v>
      </c>
      <c r="C127" s="47">
        <v>0.37302999999999997</v>
      </c>
      <c r="D127" s="47">
        <v>6.2399999999999999E-3</v>
      </c>
      <c r="E127" s="47">
        <v>4.3819999999999998E-2</v>
      </c>
      <c r="F127" s="47">
        <v>5.0000000000000001E-4</v>
      </c>
      <c r="G127" s="47">
        <v>6.1789999999999998E-2</v>
      </c>
      <c r="H127" s="47">
        <v>1.0300000000000001E-3</v>
      </c>
      <c r="I127" s="12">
        <v>321.89999999999998</v>
      </c>
      <c r="J127" s="12">
        <v>4.5999999999999996</v>
      </c>
      <c r="K127" s="12">
        <v>276.3</v>
      </c>
      <c r="L127" s="12">
        <v>3.1</v>
      </c>
      <c r="M127" s="12">
        <v>666.2</v>
      </c>
      <c r="N127" s="12">
        <v>34.6</v>
      </c>
      <c r="O127" s="12">
        <v>285</v>
      </c>
      <c r="P127" s="12">
        <v>3</v>
      </c>
      <c r="Q127" s="13">
        <f>100*(I127/K127-1)</f>
        <v>16.503800217155252</v>
      </c>
      <c r="R127" s="13">
        <f>100*(M127/K127-1)</f>
        <v>141.11473036554472</v>
      </c>
      <c r="S127" s="14">
        <v>13</v>
      </c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1:29" x14ac:dyDescent="0.2">
      <c r="A128" s="45" t="s">
        <v>498</v>
      </c>
      <c r="B128" s="46">
        <v>0.45391999999999999</v>
      </c>
      <c r="C128" s="47">
        <v>0.37143999999999999</v>
      </c>
      <c r="D128" s="47">
        <v>6.2199999999999998E-3</v>
      </c>
      <c r="E128" s="47">
        <v>4.2630000000000001E-2</v>
      </c>
      <c r="F128" s="47">
        <v>4.8000000000000001E-4</v>
      </c>
      <c r="G128" s="47">
        <v>6.3229999999999995E-2</v>
      </c>
      <c r="H128" s="47">
        <v>1.06E-3</v>
      </c>
      <c r="I128" s="12">
        <v>320.7</v>
      </c>
      <c r="J128" s="12">
        <v>4.5999999999999996</v>
      </c>
      <c r="K128" s="12">
        <v>268.89999999999998</v>
      </c>
      <c r="L128" s="12">
        <v>3.1</v>
      </c>
      <c r="M128" s="12">
        <v>714</v>
      </c>
      <c r="N128" s="12">
        <v>37</v>
      </c>
      <c r="O128" s="12">
        <v>280.5</v>
      </c>
      <c r="P128" s="12">
        <v>2.9</v>
      </c>
      <c r="Q128" s="13">
        <f>100*(I128/K128-1)</f>
        <v>19.263666790628498</v>
      </c>
      <c r="R128" s="13">
        <f>100*(M128/K128-1)</f>
        <v>165.52621792487915</v>
      </c>
      <c r="S128" s="14">
        <v>15</v>
      </c>
      <c r="U128" s="12"/>
      <c r="V128" s="12"/>
      <c r="W128" s="12"/>
      <c r="X128" s="12"/>
      <c r="Y128" s="12"/>
      <c r="Z128" s="12"/>
      <c r="AA128" s="12"/>
      <c r="AB128" s="12"/>
      <c r="AC128" s="12"/>
    </row>
    <row r="129" spans="1:29" x14ac:dyDescent="0.2">
      <c r="A129" s="45" t="s">
        <v>500</v>
      </c>
      <c r="B129" s="46">
        <v>0.61177000000000004</v>
      </c>
      <c r="C129" s="47">
        <v>0.39402999999999999</v>
      </c>
      <c r="D129" s="47">
        <v>6.8300000000000001E-3</v>
      </c>
      <c r="E129" s="47">
        <v>4.2209999999999998E-2</v>
      </c>
      <c r="F129" s="47">
        <v>4.8000000000000001E-4</v>
      </c>
      <c r="G129" s="47">
        <v>6.7750000000000005E-2</v>
      </c>
      <c r="H129" s="47">
        <v>1.17E-3</v>
      </c>
      <c r="I129" s="12">
        <v>337.3</v>
      </c>
      <c r="J129" s="12">
        <v>5</v>
      </c>
      <c r="K129" s="12">
        <v>266.5</v>
      </c>
      <c r="L129" s="12">
        <v>3.1</v>
      </c>
      <c r="M129" s="12">
        <v>861.5</v>
      </c>
      <c r="N129" s="12">
        <v>36.700000000000003</v>
      </c>
      <c r="O129" s="12">
        <v>278.7</v>
      </c>
      <c r="P129" s="12">
        <v>3</v>
      </c>
      <c r="Q129" s="13">
        <f>100*(I129/K129-1)</f>
        <v>26.56660412757974</v>
      </c>
      <c r="R129" s="13">
        <f>100*(M129/K129-1)</f>
        <v>223.26454033771105</v>
      </c>
      <c r="S129" s="14">
        <v>20</v>
      </c>
      <c r="U129" s="12"/>
      <c r="V129" s="12"/>
      <c r="W129" s="12"/>
      <c r="X129" s="12"/>
      <c r="Y129" s="12"/>
      <c r="Z129" s="12"/>
      <c r="AA129" s="12"/>
      <c r="AB129" s="12"/>
      <c r="AC129" s="12"/>
    </row>
    <row r="130" spans="1:29" x14ac:dyDescent="0.2">
      <c r="I130" s="16"/>
      <c r="J130" s="16"/>
      <c r="K130" s="16"/>
      <c r="L130" s="16"/>
      <c r="M130" s="16"/>
      <c r="N130" s="16"/>
      <c r="O130" s="17"/>
      <c r="P130" s="16"/>
      <c r="S130" s="14"/>
      <c r="U130" s="12"/>
      <c r="V130" s="12"/>
      <c r="W130" s="12"/>
      <c r="X130" s="12"/>
      <c r="Y130" s="12"/>
      <c r="Z130" s="12"/>
      <c r="AA130" s="12"/>
      <c r="AB130" s="12"/>
      <c r="AC130" s="12"/>
    </row>
    <row r="131" spans="1:29" x14ac:dyDescent="0.2">
      <c r="I131" s="16"/>
      <c r="J131" s="16"/>
      <c r="K131" s="16"/>
      <c r="L131" s="16"/>
      <c r="M131" s="16"/>
      <c r="N131" s="16"/>
      <c r="O131" s="17"/>
      <c r="P131" s="16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1:29" x14ac:dyDescent="0.2">
      <c r="A132" s="7" t="s">
        <v>1088</v>
      </c>
      <c r="I132" s="16"/>
      <c r="J132" s="16"/>
      <c r="K132" s="16"/>
      <c r="L132" s="16"/>
      <c r="M132" s="16"/>
      <c r="N132" s="16"/>
      <c r="O132" s="17"/>
      <c r="P132" s="16"/>
      <c r="U132" s="12"/>
      <c r="V132" s="12"/>
      <c r="W132" s="12"/>
      <c r="X132" s="12"/>
      <c r="Y132" s="12"/>
      <c r="Z132" s="12"/>
      <c r="AA132" s="12"/>
      <c r="AB132" s="12"/>
      <c r="AC132" s="12"/>
    </row>
    <row r="133" spans="1:29" x14ac:dyDescent="0.2">
      <c r="A133" s="7" t="s">
        <v>1066</v>
      </c>
      <c r="I133" s="16"/>
      <c r="J133" s="16"/>
      <c r="K133" s="16"/>
      <c r="L133" s="16"/>
      <c r="M133" s="16"/>
      <c r="N133" s="16"/>
      <c r="O133" s="17"/>
      <c r="P133" s="16"/>
      <c r="U133" s="12"/>
      <c r="V133" s="12"/>
      <c r="W133" s="12"/>
      <c r="X133" s="12"/>
      <c r="Y133" s="12"/>
      <c r="Z133" s="12"/>
      <c r="AA133" s="12"/>
      <c r="AB133" s="12"/>
      <c r="AC133" s="12"/>
    </row>
    <row r="134" spans="1:29" x14ac:dyDescent="0.2">
      <c r="I134" s="16"/>
      <c r="J134" s="16"/>
      <c r="K134" s="16"/>
      <c r="L134" s="16"/>
      <c r="M134" s="16"/>
      <c r="N134" s="16"/>
      <c r="O134" s="17"/>
      <c r="P134" s="16"/>
      <c r="U134" s="12"/>
      <c r="V134" s="12"/>
      <c r="W134" s="12"/>
      <c r="X134" s="12"/>
      <c r="Y134" s="12"/>
      <c r="Z134" s="12"/>
      <c r="AA134" s="12"/>
      <c r="AB134" s="12"/>
      <c r="AC134" s="12"/>
    </row>
    <row r="135" spans="1:29" x14ac:dyDescent="0.2"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x14ac:dyDescent="0.2">
      <c r="U136" s="12"/>
      <c r="V136" s="12"/>
      <c r="W136" s="12"/>
      <c r="X136" s="12"/>
      <c r="Y136" s="12"/>
      <c r="Z136" s="12"/>
      <c r="AA136" s="12"/>
      <c r="AB136" s="12"/>
      <c r="AC136" s="12"/>
    </row>
    <row r="137" spans="1:29" x14ac:dyDescent="0.2"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1:29" x14ac:dyDescent="0.2">
      <c r="U138" s="12"/>
      <c r="V138" s="12"/>
      <c r="W138" s="12"/>
      <c r="X138" s="12"/>
      <c r="Y138" s="12"/>
      <c r="Z138" s="12"/>
      <c r="AA138" s="12"/>
      <c r="AB138" s="12"/>
      <c r="AC138" s="12"/>
    </row>
    <row r="139" spans="1:29" x14ac:dyDescent="0.2"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1:29" x14ac:dyDescent="0.2"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1:29" x14ac:dyDescent="0.2">
      <c r="U141" s="12"/>
      <c r="V141" s="12"/>
      <c r="W141" s="12"/>
      <c r="X141" s="12"/>
      <c r="Y141" s="12"/>
      <c r="Z141" s="12"/>
      <c r="AA141" s="12"/>
      <c r="AB141" s="12"/>
      <c r="AC141" s="12"/>
    </row>
    <row r="142" spans="1:29" x14ac:dyDescent="0.2"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1:29" x14ac:dyDescent="0.2"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1:29" x14ac:dyDescent="0.2"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21:29" x14ac:dyDescent="0.2">
      <c r="U145" s="12"/>
      <c r="V145" s="12"/>
      <c r="W145" s="12"/>
      <c r="X145" s="12"/>
      <c r="Y145" s="12"/>
      <c r="Z145" s="12"/>
      <c r="AA145" s="12"/>
      <c r="AB145" s="12"/>
      <c r="AC145" s="12"/>
    </row>
    <row r="146" spans="21:29" x14ac:dyDescent="0.2">
      <c r="U146" s="12"/>
      <c r="V146" s="12"/>
      <c r="W146" s="12"/>
      <c r="X146" s="12"/>
      <c r="Y146" s="12"/>
      <c r="Z146" s="12"/>
      <c r="AA146" s="12"/>
      <c r="AB146" s="12"/>
      <c r="AC146" s="12"/>
    </row>
    <row r="147" spans="21:29" x14ac:dyDescent="0.2"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21:29" x14ac:dyDescent="0.2">
      <c r="U148" s="12"/>
      <c r="V148" s="12"/>
      <c r="W148" s="12"/>
      <c r="X148" s="12"/>
      <c r="Y148" s="12"/>
      <c r="Z148" s="12"/>
      <c r="AA148" s="12"/>
      <c r="AB148" s="12"/>
      <c r="AC148" s="12"/>
    </row>
    <row r="149" spans="21:29" x14ac:dyDescent="0.2">
      <c r="U149" s="12"/>
      <c r="V149" s="12"/>
      <c r="W149" s="12"/>
      <c r="X149" s="12"/>
      <c r="Y149" s="12"/>
      <c r="Z149" s="12"/>
      <c r="AA149" s="12"/>
      <c r="AB149" s="12"/>
      <c r="AC149" s="12"/>
    </row>
    <row r="150" spans="21:29" x14ac:dyDescent="0.2"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21:29" x14ac:dyDescent="0.2">
      <c r="U151" s="12"/>
      <c r="V151" s="12"/>
      <c r="W151" s="12"/>
      <c r="X151" s="12"/>
      <c r="Y151" s="12"/>
      <c r="Z151" s="12"/>
      <c r="AA151" s="12"/>
      <c r="AB151" s="12"/>
      <c r="AC151" s="12"/>
    </row>
    <row r="152" spans="21:29" x14ac:dyDescent="0.2">
      <c r="U152" s="12"/>
      <c r="V152" s="12"/>
      <c r="W152" s="12"/>
      <c r="X152" s="12"/>
      <c r="Y152" s="12"/>
      <c r="Z152" s="12"/>
      <c r="AA152" s="12"/>
      <c r="AB152" s="12"/>
      <c r="AC152" s="12"/>
    </row>
    <row r="153" spans="21:29" x14ac:dyDescent="0.2"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21:29" x14ac:dyDescent="0.2">
      <c r="U154" s="12"/>
      <c r="V154" s="12"/>
      <c r="W154" s="12"/>
      <c r="X154" s="12"/>
      <c r="Y154" s="12"/>
      <c r="Z154" s="12"/>
      <c r="AA154" s="12"/>
      <c r="AB154" s="12"/>
      <c r="AC154" s="12"/>
    </row>
    <row r="155" spans="21:29" x14ac:dyDescent="0.2">
      <c r="U155" s="12"/>
      <c r="V155" s="12"/>
      <c r="W155" s="12"/>
      <c r="X155" s="12"/>
      <c r="Y155" s="12"/>
      <c r="Z155" s="12"/>
      <c r="AA155" s="12"/>
      <c r="AB155" s="12"/>
      <c r="AC155" s="12"/>
    </row>
    <row r="156" spans="21:29" x14ac:dyDescent="0.2"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21:29" x14ac:dyDescent="0.2">
      <c r="U157" s="12"/>
      <c r="V157" s="12"/>
      <c r="W157" s="12"/>
      <c r="X157" s="12"/>
      <c r="Y157" s="12"/>
      <c r="Z157" s="12"/>
      <c r="AA157" s="12"/>
      <c r="AB157" s="12"/>
      <c r="AC157" s="12"/>
    </row>
    <row r="158" spans="21:29" x14ac:dyDescent="0.2">
      <c r="U158" s="12"/>
      <c r="V158" s="12"/>
      <c r="W158" s="12"/>
      <c r="X158" s="12"/>
      <c r="Y158" s="12"/>
      <c r="Z158" s="12"/>
      <c r="AA158" s="12"/>
      <c r="AB158" s="12"/>
      <c r="AC158" s="12"/>
    </row>
    <row r="159" spans="21:29" x14ac:dyDescent="0.2">
      <c r="U159" s="12"/>
      <c r="V159" s="12"/>
      <c r="W159" s="12"/>
      <c r="X159" s="12"/>
      <c r="Y159" s="12"/>
      <c r="Z159" s="12"/>
      <c r="AA159" s="12"/>
      <c r="AB159" s="12"/>
      <c r="AC159" s="12"/>
    </row>
    <row r="160" spans="21:29" x14ac:dyDescent="0.2">
      <c r="U160" s="12"/>
      <c r="V160" s="12"/>
      <c r="W160" s="12"/>
      <c r="X160" s="12"/>
      <c r="Y160" s="12"/>
      <c r="Z160" s="12"/>
      <c r="AA160" s="12"/>
      <c r="AB160" s="12"/>
      <c r="AC160" s="12"/>
    </row>
    <row r="161" spans="21:29" x14ac:dyDescent="0.2">
      <c r="U161" s="12"/>
      <c r="V161" s="12"/>
      <c r="W161" s="12"/>
      <c r="X161" s="12"/>
      <c r="Y161" s="12"/>
      <c r="Z161" s="12"/>
      <c r="AA161" s="12"/>
      <c r="AB161" s="12"/>
      <c r="AC161" s="12"/>
    </row>
    <row r="162" spans="21:29" x14ac:dyDescent="0.2"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21:29" x14ac:dyDescent="0.2">
      <c r="U163" s="12"/>
      <c r="V163" s="12"/>
      <c r="W163" s="12"/>
      <c r="X163" s="12"/>
      <c r="Y163" s="12"/>
      <c r="Z163" s="12"/>
      <c r="AA163" s="12"/>
      <c r="AB163" s="12"/>
      <c r="AC163" s="12"/>
    </row>
    <row r="164" spans="21:29" x14ac:dyDescent="0.2">
      <c r="U164" s="12"/>
      <c r="V164" s="12"/>
      <c r="W164" s="12"/>
      <c r="X164" s="12"/>
      <c r="Y164" s="12"/>
      <c r="Z164" s="12"/>
      <c r="AA164" s="12"/>
      <c r="AB164" s="12"/>
      <c r="AC164" s="12"/>
    </row>
    <row r="165" spans="21:29" x14ac:dyDescent="0.2"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21:29" x14ac:dyDescent="0.2">
      <c r="U166" s="12"/>
      <c r="V166" s="12"/>
      <c r="W166" s="12"/>
      <c r="X166" s="12"/>
      <c r="Y166" s="12"/>
      <c r="Z166" s="12"/>
      <c r="AA166" s="12"/>
      <c r="AB166" s="12"/>
      <c r="AC166" s="12"/>
    </row>
    <row r="167" spans="21:29" x14ac:dyDescent="0.2">
      <c r="U167" s="12"/>
      <c r="V167" s="12"/>
      <c r="W167" s="12"/>
      <c r="X167" s="12"/>
      <c r="Y167" s="12"/>
      <c r="Z167" s="12"/>
      <c r="AA167" s="12"/>
      <c r="AB167" s="12"/>
      <c r="AC167" s="12"/>
    </row>
    <row r="168" spans="21:29" x14ac:dyDescent="0.2">
      <c r="U168" s="12"/>
      <c r="V168" s="12"/>
      <c r="W168" s="12"/>
      <c r="X168" s="12"/>
      <c r="Y168" s="12"/>
      <c r="Z168" s="12"/>
      <c r="AA168" s="12"/>
      <c r="AB168" s="12"/>
      <c r="AC168" s="12"/>
    </row>
    <row r="169" spans="21:29" x14ac:dyDescent="0.2"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21:29" x14ac:dyDescent="0.2">
      <c r="U170" s="12"/>
      <c r="V170" s="12"/>
      <c r="W170" s="12"/>
      <c r="X170" s="12"/>
      <c r="Y170" s="12"/>
      <c r="Z170" s="12"/>
      <c r="AA170" s="12"/>
      <c r="AB170" s="12"/>
      <c r="AC170" s="12"/>
    </row>
    <row r="171" spans="21:29" x14ac:dyDescent="0.2">
      <c r="U171" s="12"/>
      <c r="V171" s="12"/>
      <c r="W171" s="12"/>
      <c r="X171" s="12"/>
      <c r="Y171" s="12"/>
      <c r="Z171" s="12"/>
      <c r="AA171" s="12"/>
      <c r="AB171" s="12"/>
      <c r="AC171" s="12"/>
    </row>
    <row r="172" spans="21:29" x14ac:dyDescent="0.2">
      <c r="U172" s="12"/>
      <c r="V172" s="12"/>
      <c r="W172" s="12"/>
      <c r="X172" s="12"/>
      <c r="Y172" s="12"/>
      <c r="Z172" s="12"/>
      <c r="AA172" s="12"/>
      <c r="AB172" s="12"/>
      <c r="AC172" s="12"/>
    </row>
    <row r="173" spans="21:29" x14ac:dyDescent="0.2">
      <c r="U173" s="12"/>
      <c r="V173" s="12"/>
      <c r="W173" s="12"/>
      <c r="X173" s="12"/>
      <c r="Y173" s="12"/>
      <c r="Z173" s="12"/>
      <c r="AA173" s="12"/>
      <c r="AB173" s="12"/>
      <c r="AC173" s="12"/>
    </row>
    <row r="174" spans="21:29" x14ac:dyDescent="0.2"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21:29" x14ac:dyDescent="0.2">
      <c r="U175" s="12"/>
      <c r="V175" s="12"/>
      <c r="W175" s="12"/>
      <c r="X175" s="12"/>
      <c r="Y175" s="12"/>
      <c r="Z175" s="12"/>
      <c r="AA175" s="12"/>
      <c r="AB175" s="12"/>
      <c r="AC175" s="12"/>
    </row>
    <row r="176" spans="21:29" x14ac:dyDescent="0.2">
      <c r="U176" s="12"/>
      <c r="V176" s="12"/>
      <c r="W176" s="12"/>
      <c r="X176" s="12"/>
      <c r="Y176" s="12"/>
      <c r="Z176" s="12"/>
      <c r="AA176" s="12"/>
      <c r="AB176" s="12"/>
      <c r="AC176" s="12"/>
    </row>
    <row r="177" spans="21:29" x14ac:dyDescent="0.2"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21:29" x14ac:dyDescent="0.2">
      <c r="U178" s="12"/>
      <c r="V178" s="12"/>
      <c r="W178" s="12"/>
      <c r="X178" s="12"/>
      <c r="Y178" s="12"/>
      <c r="Z178" s="12"/>
      <c r="AA178" s="12"/>
      <c r="AB178" s="12"/>
      <c r="AC178" s="12"/>
    </row>
    <row r="179" spans="21:29" x14ac:dyDescent="0.2">
      <c r="U179" s="12"/>
      <c r="V179" s="12"/>
      <c r="W179" s="12"/>
      <c r="X179" s="12"/>
      <c r="Y179" s="12"/>
      <c r="Z179" s="12"/>
      <c r="AA179" s="12"/>
      <c r="AB179" s="12"/>
      <c r="AC179" s="12"/>
    </row>
    <row r="180" spans="21:29" x14ac:dyDescent="0.2">
      <c r="U180" s="12"/>
      <c r="V180" s="12"/>
      <c r="W180" s="12"/>
      <c r="X180" s="12"/>
      <c r="Y180" s="12"/>
      <c r="Z180" s="12"/>
      <c r="AA180" s="12"/>
      <c r="AB180" s="12"/>
      <c r="AC180" s="12"/>
    </row>
    <row r="181" spans="21:29" x14ac:dyDescent="0.2">
      <c r="U181" s="12"/>
      <c r="V181" s="12"/>
      <c r="W181" s="12"/>
      <c r="X181" s="12"/>
      <c r="Y181" s="12"/>
      <c r="Z181" s="12"/>
      <c r="AA181" s="12"/>
      <c r="AB181" s="12"/>
      <c r="AC181" s="12"/>
    </row>
    <row r="182" spans="21:29" x14ac:dyDescent="0.2">
      <c r="U182" s="12"/>
      <c r="V182" s="12"/>
      <c r="W182" s="12"/>
      <c r="X182" s="12"/>
      <c r="Y182" s="12"/>
      <c r="Z182" s="12"/>
      <c r="AA182" s="12"/>
      <c r="AB182" s="12"/>
      <c r="AC182" s="12"/>
    </row>
    <row r="183" spans="21:29" x14ac:dyDescent="0.2">
      <c r="U183" s="12"/>
      <c r="V183" s="12"/>
      <c r="W183" s="12"/>
      <c r="X183" s="12"/>
      <c r="Y183" s="12"/>
      <c r="Z183" s="12"/>
      <c r="AA183" s="12"/>
      <c r="AB183" s="12"/>
      <c r="AC183" s="12"/>
    </row>
    <row r="184" spans="21:29" x14ac:dyDescent="0.2">
      <c r="U184" s="12"/>
      <c r="V184" s="12"/>
      <c r="W184" s="12"/>
      <c r="X184" s="12"/>
      <c r="Y184" s="12"/>
      <c r="Z184" s="12"/>
      <c r="AA184" s="12"/>
      <c r="AB184" s="12"/>
      <c r="AC184" s="12"/>
    </row>
    <row r="185" spans="21:29" x14ac:dyDescent="0.2">
      <c r="U185" s="12"/>
      <c r="V185" s="12"/>
      <c r="W185" s="12"/>
      <c r="X185" s="12"/>
      <c r="Y185" s="12"/>
      <c r="Z185" s="12"/>
      <c r="AA185" s="12"/>
      <c r="AB185" s="12"/>
      <c r="AC185" s="12"/>
    </row>
    <row r="186" spans="21:29" x14ac:dyDescent="0.2">
      <c r="U186" s="12"/>
      <c r="V186" s="12"/>
      <c r="W186" s="12"/>
      <c r="X186" s="12"/>
      <c r="Y186" s="12"/>
      <c r="Z186" s="12"/>
      <c r="AA186" s="12"/>
      <c r="AB186" s="12"/>
      <c r="AC186" s="12"/>
    </row>
    <row r="187" spans="21:29" x14ac:dyDescent="0.2">
      <c r="U187" s="12"/>
      <c r="V187" s="12"/>
      <c r="W187" s="12"/>
      <c r="X187" s="12"/>
      <c r="Y187" s="12"/>
      <c r="Z187" s="12"/>
      <c r="AA187" s="12"/>
      <c r="AB187" s="12"/>
      <c r="AC187" s="12"/>
    </row>
    <row r="188" spans="21:29" x14ac:dyDescent="0.2"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21:29" x14ac:dyDescent="0.2">
      <c r="U189" s="12"/>
      <c r="V189" s="12"/>
      <c r="W189" s="12"/>
      <c r="X189" s="12"/>
      <c r="Y189" s="12"/>
      <c r="Z189" s="12"/>
      <c r="AA189" s="12"/>
      <c r="AB189" s="12"/>
      <c r="AC189" s="12"/>
    </row>
    <row r="190" spans="21:29" x14ac:dyDescent="0.2">
      <c r="U190" s="12"/>
      <c r="V190" s="12"/>
      <c r="W190" s="12"/>
      <c r="X190" s="12"/>
      <c r="Y190" s="12"/>
      <c r="Z190" s="12"/>
      <c r="AA190" s="12"/>
      <c r="AB190" s="12"/>
      <c r="AC190" s="12"/>
    </row>
    <row r="191" spans="21:29" x14ac:dyDescent="0.2">
      <c r="U191" s="12"/>
      <c r="V191" s="12"/>
      <c r="W191" s="12"/>
      <c r="X191" s="12"/>
      <c r="Y191" s="12"/>
      <c r="Z191" s="12"/>
      <c r="AA191" s="12"/>
      <c r="AB191" s="12"/>
      <c r="AC191" s="12"/>
    </row>
    <row r="192" spans="21:29" x14ac:dyDescent="0.2">
      <c r="U192" s="12"/>
      <c r="V192" s="12"/>
      <c r="W192" s="12"/>
      <c r="X192" s="12"/>
      <c r="Y192" s="12"/>
      <c r="Z192" s="12"/>
      <c r="AA192" s="12"/>
      <c r="AB192" s="12"/>
      <c r="AC192" s="12"/>
    </row>
    <row r="193" spans="21:29" x14ac:dyDescent="0.2">
      <c r="U193" s="12"/>
      <c r="V193" s="12"/>
      <c r="W193" s="12"/>
      <c r="X193" s="12"/>
      <c r="Y193" s="12"/>
      <c r="Z193" s="12"/>
      <c r="AA193" s="12"/>
      <c r="AB193" s="12"/>
      <c r="AC193" s="12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1"/>
  <sheetViews>
    <sheetView zoomScale="90" zoomScaleNormal="90" workbookViewId="0">
      <selection activeCell="U2" sqref="U2"/>
    </sheetView>
  </sheetViews>
  <sheetFormatPr defaultColWidth="9.140625" defaultRowHeight="14.25" x14ac:dyDescent="0.2"/>
  <cols>
    <col min="1" max="1" width="20.7109375" style="7" customWidth="1"/>
    <col min="2" max="2" width="8.7109375" style="7" customWidth="1"/>
    <col min="3" max="3" width="11.7109375" style="7" customWidth="1"/>
    <col min="4" max="4" width="8.7109375" style="7" customWidth="1"/>
    <col min="5" max="5" width="11.7109375" style="7" customWidth="1"/>
    <col min="6" max="6" width="8.7109375" style="7" customWidth="1"/>
    <col min="7" max="7" width="11.7109375" style="7" customWidth="1"/>
    <col min="8" max="8" width="8.7109375" style="7" customWidth="1"/>
    <col min="9" max="9" width="11.7109375" style="18" customWidth="1"/>
    <col min="10" max="10" width="8.7109375" style="18" customWidth="1"/>
    <col min="11" max="11" width="11.7109375" style="18" customWidth="1"/>
    <col min="12" max="12" width="8.7109375" style="18" customWidth="1"/>
    <col min="13" max="13" width="11.7109375" style="18" customWidth="1"/>
    <col min="14" max="14" width="8.7109375" style="18" customWidth="1"/>
    <col min="15" max="15" width="9.7109375" style="19" customWidth="1"/>
    <col min="16" max="16" width="8.7109375" style="18" customWidth="1"/>
    <col min="17" max="18" width="11.7109375" style="10" customWidth="1"/>
    <col min="19" max="19" width="12.7109375" style="7" customWidth="1"/>
    <col min="20" max="16384" width="9.140625" style="7"/>
  </cols>
  <sheetData>
    <row r="1" spans="1:30" s="74" customFormat="1" ht="33" customHeight="1" x14ac:dyDescent="0.25">
      <c r="A1" s="70" t="s">
        <v>1084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30" x14ac:dyDescent="0.2">
      <c r="A2" s="62"/>
      <c r="B2" s="62"/>
      <c r="C2" s="30" t="s">
        <v>1072</v>
      </c>
      <c r="D2" s="31"/>
      <c r="E2" s="31"/>
      <c r="F2" s="31"/>
      <c r="G2" s="31"/>
      <c r="H2" s="32"/>
      <c r="I2" s="33" t="s">
        <v>1073</v>
      </c>
      <c r="J2" s="34"/>
      <c r="K2" s="34"/>
      <c r="L2" s="34"/>
      <c r="M2" s="34"/>
      <c r="N2" s="34"/>
      <c r="O2" s="34"/>
      <c r="P2" s="35"/>
      <c r="Q2" s="20" t="s">
        <v>215</v>
      </c>
      <c r="R2" s="20" t="s">
        <v>3</v>
      </c>
      <c r="S2" s="20" t="s">
        <v>1060</v>
      </c>
    </row>
    <row r="3" spans="1:30" ht="17.25" x14ac:dyDescent="0.25">
      <c r="A3" s="21" t="s">
        <v>0</v>
      </c>
      <c r="B3" s="21" t="s">
        <v>1</v>
      </c>
      <c r="C3" s="21" t="s">
        <v>1068</v>
      </c>
      <c r="D3" s="21" t="s">
        <v>2</v>
      </c>
      <c r="E3" s="22" t="s">
        <v>1069</v>
      </c>
      <c r="F3" s="21" t="s">
        <v>2</v>
      </c>
      <c r="G3" s="21" t="s">
        <v>1070</v>
      </c>
      <c r="H3" s="21" t="s">
        <v>2</v>
      </c>
      <c r="I3" s="23" t="s">
        <v>1068</v>
      </c>
      <c r="J3" s="23" t="s">
        <v>2</v>
      </c>
      <c r="K3" s="23" t="s">
        <v>1071</v>
      </c>
      <c r="L3" s="23" t="s">
        <v>2</v>
      </c>
      <c r="M3" s="23" t="s">
        <v>1070</v>
      </c>
      <c r="N3" s="23" t="s">
        <v>2</v>
      </c>
      <c r="O3" s="24" t="s">
        <v>1074</v>
      </c>
      <c r="P3" s="25" t="s">
        <v>2</v>
      </c>
      <c r="Q3" s="23" t="s">
        <v>1068</v>
      </c>
      <c r="R3" s="21" t="s">
        <v>1070</v>
      </c>
      <c r="S3" s="21" t="s">
        <v>1076</v>
      </c>
    </row>
    <row r="4" spans="1:30" ht="16.5" x14ac:dyDescent="0.2">
      <c r="A4" s="54"/>
      <c r="B4" s="55"/>
      <c r="C4" s="54"/>
      <c r="D4" s="59" t="s">
        <v>1078</v>
      </c>
      <c r="E4" s="56"/>
      <c r="F4" s="59" t="s">
        <v>1078</v>
      </c>
      <c r="G4" s="54"/>
      <c r="H4" s="59" t="s">
        <v>1078</v>
      </c>
      <c r="I4" s="57"/>
      <c r="J4" s="59" t="s">
        <v>1078</v>
      </c>
      <c r="K4" s="57"/>
      <c r="L4" s="59" t="s">
        <v>1078</v>
      </c>
      <c r="M4" s="57"/>
      <c r="N4" s="59" t="s">
        <v>1078</v>
      </c>
      <c r="O4" s="58" t="s">
        <v>1075</v>
      </c>
      <c r="P4" s="59" t="s">
        <v>1078</v>
      </c>
      <c r="Q4" s="56" t="s">
        <v>1069</v>
      </c>
      <c r="R4" s="56" t="s">
        <v>1069</v>
      </c>
      <c r="S4" s="56" t="s">
        <v>1077</v>
      </c>
    </row>
    <row r="5" spans="1:30" x14ac:dyDescent="0.2">
      <c r="A5" s="7" t="s">
        <v>1061</v>
      </c>
    </row>
    <row r="7" spans="1:30" x14ac:dyDescent="0.2">
      <c r="A7" s="45" t="s">
        <v>600</v>
      </c>
      <c r="B7" s="46">
        <v>0.63970000000000005</v>
      </c>
      <c r="C7" s="47">
        <v>0.30286999999999997</v>
      </c>
      <c r="D7" s="47">
        <v>5.1999999999999998E-3</v>
      </c>
      <c r="E7" s="47">
        <v>4.1790000000000001E-2</v>
      </c>
      <c r="F7" s="47">
        <v>4.8000000000000001E-4</v>
      </c>
      <c r="G7" s="47">
        <v>5.2569999999999999E-2</v>
      </c>
      <c r="H7" s="47">
        <v>8.8999999999999995E-4</v>
      </c>
      <c r="I7" s="12">
        <v>268.7</v>
      </c>
      <c r="J7" s="12">
        <v>4.0999999999999996</v>
      </c>
      <c r="K7" s="12">
        <v>264</v>
      </c>
      <c r="L7" s="12">
        <v>3.1</v>
      </c>
      <c r="M7" s="12">
        <v>310.60000000000002</v>
      </c>
      <c r="N7" s="12">
        <v>38.9</v>
      </c>
      <c r="O7" s="12">
        <v>265.39999999999998</v>
      </c>
      <c r="P7" s="12">
        <v>2.8</v>
      </c>
      <c r="Q7" s="13">
        <f t="shared" ref="Q7:Q38" si="0">100*(I7/K7-1)</f>
        <v>1.7803030303030321</v>
      </c>
      <c r="R7" s="13">
        <f t="shared" ref="R7:R38" si="1">100*(M7/K7-1)</f>
        <v>17.651515151515152</v>
      </c>
      <c r="S7" s="14">
        <v>1.4</v>
      </c>
      <c r="V7" s="12"/>
      <c r="W7" s="12"/>
      <c r="X7" s="12"/>
      <c r="Y7" s="12"/>
      <c r="Z7" s="12"/>
      <c r="AA7" s="12"/>
      <c r="AB7" s="12"/>
      <c r="AC7" s="12"/>
      <c r="AD7" s="12"/>
    </row>
    <row r="8" spans="1:30" x14ac:dyDescent="0.2">
      <c r="A8" s="45" t="s">
        <v>568</v>
      </c>
      <c r="B8" s="46">
        <v>0.57504</v>
      </c>
      <c r="C8" s="47">
        <v>0.32311000000000001</v>
      </c>
      <c r="D8" s="47">
        <v>5.2700000000000004E-3</v>
      </c>
      <c r="E8" s="47">
        <v>4.2759999999999999E-2</v>
      </c>
      <c r="F8" s="47">
        <v>4.8999999999999998E-4</v>
      </c>
      <c r="G8" s="47">
        <v>5.4809999999999998E-2</v>
      </c>
      <c r="H8" s="47">
        <v>8.8000000000000003E-4</v>
      </c>
      <c r="I8" s="12">
        <v>284.3</v>
      </c>
      <c r="J8" s="12">
        <v>4.0999999999999996</v>
      </c>
      <c r="K8" s="12">
        <v>270.2</v>
      </c>
      <c r="L8" s="12">
        <v>3.1</v>
      </c>
      <c r="M8" s="12">
        <v>403.1</v>
      </c>
      <c r="N8" s="12">
        <v>36.799999999999997</v>
      </c>
      <c r="O8" s="12">
        <v>274.3</v>
      </c>
      <c r="P8" s="12">
        <v>2.9</v>
      </c>
      <c r="Q8" s="13">
        <f t="shared" si="0"/>
        <v>5.2183567727609237</v>
      </c>
      <c r="R8" s="13">
        <f t="shared" si="1"/>
        <v>49.185788304959303</v>
      </c>
      <c r="S8" s="14">
        <v>4.2</v>
      </c>
      <c r="V8" s="12"/>
      <c r="W8" s="12"/>
      <c r="X8" s="12"/>
      <c r="Y8" s="12"/>
      <c r="Z8" s="12"/>
      <c r="AA8" s="12"/>
      <c r="AB8" s="12"/>
      <c r="AC8" s="12"/>
      <c r="AD8" s="12"/>
    </row>
    <row r="9" spans="1:30" x14ac:dyDescent="0.2">
      <c r="A9" s="45" t="s">
        <v>576</v>
      </c>
      <c r="B9" s="46">
        <v>0.69933000000000001</v>
      </c>
      <c r="C9" s="47">
        <v>0.47871000000000002</v>
      </c>
      <c r="D9" s="47">
        <v>8.5699999999999995E-3</v>
      </c>
      <c r="E9" s="47">
        <v>6.0720000000000003E-2</v>
      </c>
      <c r="F9" s="47">
        <v>7.1000000000000002E-4</v>
      </c>
      <c r="G9" s="47">
        <v>5.7209999999999997E-2</v>
      </c>
      <c r="H9" s="47">
        <v>1E-3</v>
      </c>
      <c r="I9" s="12">
        <v>397.2</v>
      </c>
      <c r="J9" s="12">
        <v>5.9</v>
      </c>
      <c r="K9" s="12">
        <v>379.9</v>
      </c>
      <c r="L9" s="12">
        <v>4.3</v>
      </c>
      <c r="M9" s="12">
        <v>498.3</v>
      </c>
      <c r="N9" s="12">
        <v>38.5</v>
      </c>
      <c r="O9" s="12">
        <v>384.2</v>
      </c>
      <c r="P9" s="12">
        <v>4</v>
      </c>
      <c r="Q9" s="13">
        <f t="shared" si="0"/>
        <v>4.5538299552513761</v>
      </c>
      <c r="R9" s="13">
        <f t="shared" si="1"/>
        <v>31.166096341142424</v>
      </c>
      <c r="S9" s="14">
        <v>3.8</v>
      </c>
      <c r="V9" s="12"/>
      <c r="W9" s="12"/>
      <c r="X9" s="12"/>
      <c r="Y9" s="12"/>
      <c r="Z9" s="12"/>
      <c r="AA9" s="12"/>
      <c r="AB9" s="12"/>
      <c r="AC9" s="12"/>
      <c r="AD9" s="12"/>
    </row>
    <row r="10" spans="1:30" x14ac:dyDescent="0.2">
      <c r="A10" s="45" t="s">
        <v>579</v>
      </c>
      <c r="B10" s="46">
        <v>0.89102000000000003</v>
      </c>
      <c r="C10" s="47">
        <v>0.53315999999999997</v>
      </c>
      <c r="D10" s="47">
        <v>9.3500000000000007E-3</v>
      </c>
      <c r="E10" s="47">
        <v>6.6780000000000006E-2</v>
      </c>
      <c r="F10" s="47">
        <v>7.7999999999999999E-4</v>
      </c>
      <c r="G10" s="47">
        <v>5.7919999999999999E-2</v>
      </c>
      <c r="H10" s="47">
        <v>9.8999999999999999E-4</v>
      </c>
      <c r="I10" s="12">
        <v>433.9</v>
      </c>
      <c r="J10" s="12">
        <v>6.2</v>
      </c>
      <c r="K10" s="12">
        <v>416.8</v>
      </c>
      <c r="L10" s="12">
        <v>4.8</v>
      </c>
      <c r="M10" s="12">
        <v>525</v>
      </c>
      <c r="N10" s="12">
        <v>37.9</v>
      </c>
      <c r="O10" s="12">
        <v>422</v>
      </c>
      <c r="P10" s="12">
        <v>4.5</v>
      </c>
      <c r="Q10" s="13">
        <f t="shared" si="0"/>
        <v>4.1026871401151466</v>
      </c>
      <c r="R10" s="13">
        <f t="shared" si="1"/>
        <v>25.959692898272557</v>
      </c>
      <c r="S10" s="14">
        <v>3.4</v>
      </c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x14ac:dyDescent="0.2">
      <c r="A11" s="45" t="s">
        <v>580</v>
      </c>
      <c r="B11" s="46">
        <v>0.22788</v>
      </c>
      <c r="C11" s="47">
        <v>1.2055800000000001</v>
      </c>
      <c r="D11" s="47">
        <v>2.1659999999999999E-2</v>
      </c>
      <c r="E11" s="47">
        <v>0.12725</v>
      </c>
      <c r="F11" s="47">
        <v>1.5E-3</v>
      </c>
      <c r="G11" s="47">
        <v>6.8739999999999996E-2</v>
      </c>
      <c r="H11" s="47">
        <v>1.2099999999999999E-3</v>
      </c>
      <c r="I11" s="12">
        <v>803.2</v>
      </c>
      <c r="J11" s="12">
        <v>10</v>
      </c>
      <c r="K11" s="12">
        <v>772.4</v>
      </c>
      <c r="L11" s="12">
        <v>8.6</v>
      </c>
      <c r="M11" s="12">
        <v>888.8</v>
      </c>
      <c r="N11" s="12">
        <v>36.1</v>
      </c>
      <c r="O11" s="12">
        <v>783.7</v>
      </c>
      <c r="P11" s="12">
        <v>7.7</v>
      </c>
      <c r="Q11" s="13">
        <f t="shared" si="0"/>
        <v>3.9875712066286928</v>
      </c>
      <c r="R11" s="13">
        <f t="shared" si="1"/>
        <v>15.069911962713611</v>
      </c>
      <c r="S11" s="14">
        <v>3.7</v>
      </c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">
      <c r="A12" s="45" t="s">
        <v>565</v>
      </c>
      <c r="B12" s="46">
        <v>0.37880999999999998</v>
      </c>
      <c r="C12" s="47">
        <v>0.43035000000000001</v>
      </c>
      <c r="D12" s="47">
        <v>7.5399999999999998E-3</v>
      </c>
      <c r="E12" s="47">
        <v>5.457E-2</v>
      </c>
      <c r="F12" s="47">
        <v>6.4000000000000005E-4</v>
      </c>
      <c r="G12" s="47">
        <v>5.722E-2</v>
      </c>
      <c r="H12" s="47">
        <v>9.7999999999999997E-4</v>
      </c>
      <c r="I12" s="12">
        <v>363.5</v>
      </c>
      <c r="J12" s="12">
        <v>5.3</v>
      </c>
      <c r="K12" s="12">
        <v>342.7</v>
      </c>
      <c r="L12" s="12">
        <v>3.7</v>
      </c>
      <c r="M12" s="12">
        <v>498.3</v>
      </c>
      <c r="N12" s="12">
        <v>38.5</v>
      </c>
      <c r="O12" s="12">
        <v>347.7</v>
      </c>
      <c r="P12" s="12">
        <v>3.4</v>
      </c>
      <c r="Q12" s="13">
        <f t="shared" si="0"/>
        <v>6.0694484972279028</v>
      </c>
      <c r="R12" s="13">
        <f t="shared" si="1"/>
        <v>45.404143565801</v>
      </c>
      <c r="S12" s="14">
        <v>5</v>
      </c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">
      <c r="A13" s="45" t="s">
        <v>551</v>
      </c>
      <c r="B13" s="46">
        <v>0.49736000000000002</v>
      </c>
      <c r="C13" s="47">
        <v>0.43608999999999998</v>
      </c>
      <c r="D13" s="47">
        <v>7.9399999999999991E-3</v>
      </c>
      <c r="E13" s="47">
        <v>5.4219999999999997E-2</v>
      </c>
      <c r="F13" s="47">
        <v>6.4000000000000005E-4</v>
      </c>
      <c r="G13" s="47">
        <v>5.8360000000000002E-2</v>
      </c>
      <c r="H13" s="47">
        <v>1.0399999999999999E-3</v>
      </c>
      <c r="I13" s="12">
        <v>367.5</v>
      </c>
      <c r="J13" s="12">
        <v>5.6</v>
      </c>
      <c r="K13" s="12">
        <v>340.3</v>
      </c>
      <c r="L13" s="12">
        <v>3.7</v>
      </c>
      <c r="M13" s="12">
        <v>543.79999999999995</v>
      </c>
      <c r="N13" s="12">
        <v>37.4</v>
      </c>
      <c r="O13" s="12">
        <v>345.1</v>
      </c>
      <c r="P13" s="12">
        <v>3.6</v>
      </c>
      <c r="Q13" s="13">
        <f t="shared" si="0"/>
        <v>7.9929473993535005</v>
      </c>
      <c r="R13" s="13">
        <f t="shared" si="1"/>
        <v>59.800176315016152</v>
      </c>
      <c r="S13" s="14">
        <v>6.8</v>
      </c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">
      <c r="A14" s="45" t="s">
        <v>619</v>
      </c>
      <c r="B14" s="46">
        <v>0.61890999999999996</v>
      </c>
      <c r="C14" s="47">
        <v>0.30628</v>
      </c>
      <c r="D14" s="47">
        <v>7.4000000000000003E-3</v>
      </c>
      <c r="E14" s="47">
        <v>4.3240000000000001E-2</v>
      </c>
      <c r="F14" s="47">
        <v>5.2999999999999998E-4</v>
      </c>
      <c r="G14" s="47">
        <v>5.1389999999999998E-2</v>
      </c>
      <c r="H14" s="47">
        <v>1.24E-3</v>
      </c>
      <c r="I14" s="12">
        <v>271.3</v>
      </c>
      <c r="J14" s="12">
        <v>5.8</v>
      </c>
      <c r="K14" s="12">
        <v>272.60000000000002</v>
      </c>
      <c r="L14" s="12">
        <v>3.1</v>
      </c>
      <c r="M14" s="12">
        <v>257.8</v>
      </c>
      <c r="N14" s="12">
        <v>53.7</v>
      </c>
      <c r="O14" s="12">
        <v>272.5</v>
      </c>
      <c r="P14" s="12">
        <v>3</v>
      </c>
      <c r="Q14" s="13">
        <f t="shared" si="0"/>
        <v>-0.47688921496699122</v>
      </c>
      <c r="R14" s="13">
        <f t="shared" si="1"/>
        <v>-5.4292002934702932</v>
      </c>
      <c r="S14" s="14">
        <v>-0.5</v>
      </c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x14ac:dyDescent="0.2">
      <c r="A15" s="45" t="s">
        <v>601</v>
      </c>
      <c r="B15" s="46">
        <v>0.64334000000000002</v>
      </c>
      <c r="C15" s="47">
        <v>0.31476999999999999</v>
      </c>
      <c r="D15" s="47">
        <v>6.77E-3</v>
      </c>
      <c r="E15" s="47">
        <v>4.3290000000000002E-2</v>
      </c>
      <c r="F15" s="47">
        <v>5.1999999999999995E-4</v>
      </c>
      <c r="G15" s="47">
        <v>5.2760000000000001E-2</v>
      </c>
      <c r="H15" s="47">
        <v>1.1299999999999999E-3</v>
      </c>
      <c r="I15" s="12">
        <v>277.89999999999998</v>
      </c>
      <c r="J15" s="12">
        <v>5.3</v>
      </c>
      <c r="K15" s="12">
        <v>273.3</v>
      </c>
      <c r="L15" s="12">
        <v>3.1</v>
      </c>
      <c r="M15" s="12">
        <v>319.2</v>
      </c>
      <c r="N15" s="12">
        <v>47.4</v>
      </c>
      <c r="O15" s="12">
        <v>274</v>
      </c>
      <c r="P15" s="12">
        <v>3</v>
      </c>
      <c r="Q15" s="13">
        <f t="shared" si="0"/>
        <v>1.6831320892791712</v>
      </c>
      <c r="R15" s="13">
        <f t="shared" si="1"/>
        <v>16.79473106476399</v>
      </c>
      <c r="S15" s="14">
        <v>1.5</v>
      </c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x14ac:dyDescent="0.2">
      <c r="A16" s="45" t="s">
        <v>586</v>
      </c>
      <c r="B16" s="46">
        <v>0.77993000000000001</v>
      </c>
      <c r="C16" s="47">
        <v>0.3145</v>
      </c>
      <c r="D16" s="47">
        <v>5.4599999999999996E-3</v>
      </c>
      <c r="E16" s="47">
        <v>4.2639999999999997E-2</v>
      </c>
      <c r="F16" s="47">
        <v>4.8999999999999998E-4</v>
      </c>
      <c r="G16" s="47">
        <v>5.3499999999999999E-2</v>
      </c>
      <c r="H16" s="47">
        <v>9.1E-4</v>
      </c>
      <c r="I16" s="12">
        <v>277.7</v>
      </c>
      <c r="J16" s="12">
        <v>4.2</v>
      </c>
      <c r="K16" s="12">
        <v>268.89999999999998</v>
      </c>
      <c r="L16" s="12">
        <v>3.1</v>
      </c>
      <c r="M16" s="12">
        <v>349</v>
      </c>
      <c r="N16" s="12">
        <v>38</v>
      </c>
      <c r="O16" s="12">
        <v>271.10000000000002</v>
      </c>
      <c r="P16" s="12">
        <v>2.9</v>
      </c>
      <c r="Q16" s="13">
        <f t="shared" si="0"/>
        <v>3.2725920416511789</v>
      </c>
      <c r="R16" s="13">
        <f t="shared" si="1"/>
        <v>29.788025288211252</v>
      </c>
      <c r="S16" s="14">
        <v>2.5</v>
      </c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x14ac:dyDescent="0.2">
      <c r="A17" s="45" t="s">
        <v>589</v>
      </c>
      <c r="B17" s="46">
        <v>0.22574</v>
      </c>
      <c r="C17" s="47">
        <v>0.49113000000000001</v>
      </c>
      <c r="D17" s="47">
        <v>1.1509999999999999E-2</v>
      </c>
      <c r="E17" s="47">
        <v>6.2960000000000002E-2</v>
      </c>
      <c r="F17" s="47">
        <v>7.6999999999999996E-4</v>
      </c>
      <c r="G17" s="47">
        <v>5.6599999999999998E-2</v>
      </c>
      <c r="H17" s="47">
        <v>1.32E-3</v>
      </c>
      <c r="I17" s="12">
        <v>405.7</v>
      </c>
      <c r="J17" s="12">
        <v>7.8</v>
      </c>
      <c r="K17" s="12">
        <v>393.8</v>
      </c>
      <c r="L17" s="12">
        <v>4.9000000000000004</v>
      </c>
      <c r="M17" s="12">
        <v>475</v>
      </c>
      <c r="N17" s="12">
        <v>50.8</v>
      </c>
      <c r="O17" s="12">
        <v>396.1</v>
      </c>
      <c r="P17" s="12">
        <v>4.5999999999999996</v>
      </c>
      <c r="Q17" s="13">
        <f t="shared" si="0"/>
        <v>3.0218384966988365</v>
      </c>
      <c r="R17" s="13">
        <f t="shared" si="1"/>
        <v>20.619603859827329</v>
      </c>
      <c r="S17" s="14">
        <v>2.7</v>
      </c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x14ac:dyDescent="0.2">
      <c r="A18" s="45" t="s">
        <v>563</v>
      </c>
      <c r="B18" s="46">
        <v>0.69552999999999998</v>
      </c>
      <c r="C18" s="47">
        <v>0.68469000000000002</v>
      </c>
      <c r="D18" s="47">
        <v>1.461E-2</v>
      </c>
      <c r="E18" s="47">
        <v>8.0320000000000003E-2</v>
      </c>
      <c r="F18" s="47">
        <v>9.7000000000000005E-4</v>
      </c>
      <c r="G18" s="47">
        <v>6.1850000000000002E-2</v>
      </c>
      <c r="H18" s="47">
        <v>1.31E-3</v>
      </c>
      <c r="I18" s="12">
        <v>529.6</v>
      </c>
      <c r="J18" s="12">
        <v>8.8000000000000007</v>
      </c>
      <c r="K18" s="12">
        <v>497.9</v>
      </c>
      <c r="L18" s="12">
        <v>6</v>
      </c>
      <c r="M18" s="12">
        <v>669.7</v>
      </c>
      <c r="N18" s="12">
        <v>44.9</v>
      </c>
      <c r="O18" s="12">
        <v>505.1</v>
      </c>
      <c r="P18" s="12">
        <v>5.6</v>
      </c>
      <c r="Q18" s="13">
        <f t="shared" si="0"/>
        <v>6.3667403092990682</v>
      </c>
      <c r="R18" s="13">
        <f t="shared" si="1"/>
        <v>34.504920666800572</v>
      </c>
      <c r="S18" s="14">
        <v>5.7</v>
      </c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x14ac:dyDescent="0.2">
      <c r="A19" s="45" t="s">
        <v>553</v>
      </c>
      <c r="B19" s="46">
        <v>0.66037999999999997</v>
      </c>
      <c r="C19" s="47">
        <v>0.33062000000000002</v>
      </c>
      <c r="D19" s="47">
        <v>6.0200000000000002E-3</v>
      </c>
      <c r="E19" s="47">
        <v>4.2720000000000001E-2</v>
      </c>
      <c r="F19" s="47">
        <v>5.0000000000000001E-4</v>
      </c>
      <c r="G19" s="47">
        <v>5.6160000000000002E-2</v>
      </c>
      <c r="H19" s="47">
        <v>1E-3</v>
      </c>
      <c r="I19" s="12">
        <v>290</v>
      </c>
      <c r="J19" s="12">
        <v>4.5999999999999996</v>
      </c>
      <c r="K19" s="12">
        <v>269.5</v>
      </c>
      <c r="L19" s="12">
        <v>3.1</v>
      </c>
      <c r="M19" s="12">
        <v>459.3</v>
      </c>
      <c r="N19" s="12">
        <v>39.5</v>
      </c>
      <c r="O19" s="12">
        <v>273.89999999999998</v>
      </c>
      <c r="P19" s="12">
        <v>2.9</v>
      </c>
      <c r="Q19" s="13">
        <f t="shared" si="0"/>
        <v>7.6066790352504743</v>
      </c>
      <c r="R19" s="13">
        <f t="shared" si="1"/>
        <v>70.426716141001862</v>
      </c>
      <c r="S19" s="14">
        <v>6.2</v>
      </c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x14ac:dyDescent="0.2">
      <c r="A20" s="45" t="s">
        <v>610</v>
      </c>
      <c r="B20" s="46">
        <v>0.53559999999999997</v>
      </c>
      <c r="C20" s="47">
        <v>0.48730000000000001</v>
      </c>
      <c r="D20" s="47">
        <v>9.1900000000000003E-3</v>
      </c>
      <c r="E20" s="47">
        <v>6.4130000000000006E-2</v>
      </c>
      <c r="F20" s="47">
        <v>7.6000000000000004E-4</v>
      </c>
      <c r="G20" s="47">
        <v>5.5129999999999998E-2</v>
      </c>
      <c r="H20" s="47">
        <v>1.0200000000000001E-3</v>
      </c>
      <c r="I20" s="12">
        <v>403.1</v>
      </c>
      <c r="J20" s="12">
        <v>6.3</v>
      </c>
      <c r="K20" s="12">
        <v>400.5</v>
      </c>
      <c r="L20" s="12">
        <v>4.8</v>
      </c>
      <c r="M20" s="12">
        <v>415.3</v>
      </c>
      <c r="N20" s="12">
        <v>40.6</v>
      </c>
      <c r="O20" s="12">
        <v>401.3</v>
      </c>
      <c r="P20" s="12">
        <v>4.5</v>
      </c>
      <c r="Q20" s="13">
        <f t="shared" si="0"/>
        <v>0.64918851435706859</v>
      </c>
      <c r="R20" s="13">
        <f t="shared" si="1"/>
        <v>3.695380774032464</v>
      </c>
      <c r="S20" s="14">
        <v>0.45</v>
      </c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x14ac:dyDescent="0.2">
      <c r="A21" s="45" t="s">
        <v>594</v>
      </c>
      <c r="B21" s="46">
        <v>0.43803999999999998</v>
      </c>
      <c r="C21" s="47">
        <v>0.41576000000000002</v>
      </c>
      <c r="D21" s="47">
        <v>7.8200000000000006E-3</v>
      </c>
      <c r="E21" s="47">
        <v>5.4989999999999997E-2</v>
      </c>
      <c r="F21" s="47">
        <v>6.4999999999999997E-4</v>
      </c>
      <c r="G21" s="47">
        <v>5.4859999999999999E-2</v>
      </c>
      <c r="H21" s="47">
        <v>1.0200000000000001E-3</v>
      </c>
      <c r="I21" s="12">
        <v>353</v>
      </c>
      <c r="J21" s="12">
        <v>5.6</v>
      </c>
      <c r="K21" s="12">
        <v>345.1</v>
      </c>
      <c r="L21" s="12">
        <v>4.3</v>
      </c>
      <c r="M21" s="12">
        <v>407.1</v>
      </c>
      <c r="N21" s="12">
        <v>40.799999999999997</v>
      </c>
      <c r="O21" s="12">
        <v>347.4</v>
      </c>
      <c r="P21" s="12">
        <v>4</v>
      </c>
      <c r="Q21" s="13">
        <f t="shared" si="0"/>
        <v>2.2891915386844319</v>
      </c>
      <c r="R21" s="13">
        <f t="shared" si="1"/>
        <v>17.965807012460154</v>
      </c>
      <c r="S21" s="14">
        <v>2</v>
      </c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x14ac:dyDescent="0.2">
      <c r="A22" s="45" t="s">
        <v>581</v>
      </c>
      <c r="B22" s="46">
        <v>0.62112999999999996</v>
      </c>
      <c r="C22" s="47">
        <v>0.33145000000000002</v>
      </c>
      <c r="D22" s="47">
        <v>7.1300000000000001E-3</v>
      </c>
      <c r="E22" s="47">
        <v>4.437E-2</v>
      </c>
      <c r="F22" s="47">
        <v>5.4000000000000001E-4</v>
      </c>
      <c r="G22" s="47">
        <v>5.4199999999999998E-2</v>
      </c>
      <c r="H22" s="47">
        <v>1.16E-3</v>
      </c>
      <c r="I22" s="12">
        <v>290.7</v>
      </c>
      <c r="J22" s="12">
        <v>5.4</v>
      </c>
      <c r="K22" s="12">
        <v>280</v>
      </c>
      <c r="L22" s="12">
        <v>3.1</v>
      </c>
      <c r="M22" s="12">
        <v>378.4</v>
      </c>
      <c r="N22" s="12">
        <v>49.8</v>
      </c>
      <c r="O22" s="12">
        <v>282.10000000000002</v>
      </c>
      <c r="P22" s="12">
        <v>2.9</v>
      </c>
      <c r="Q22" s="13">
        <f t="shared" si="0"/>
        <v>3.8214285714285756</v>
      </c>
      <c r="R22" s="13">
        <f t="shared" si="1"/>
        <v>35.142857142857139</v>
      </c>
      <c r="S22" s="14">
        <v>3.2</v>
      </c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x14ac:dyDescent="0.2">
      <c r="A23" s="45" t="s">
        <v>618</v>
      </c>
      <c r="B23" s="46">
        <v>0.27312999999999998</v>
      </c>
      <c r="C23" s="47">
        <v>0.45994000000000002</v>
      </c>
      <c r="D23" s="47">
        <v>1.1599999999999999E-2</v>
      </c>
      <c r="E23" s="47">
        <v>6.1760000000000002E-2</v>
      </c>
      <c r="F23" s="47">
        <v>7.6999999999999996E-4</v>
      </c>
      <c r="G23" s="47">
        <v>5.4030000000000002E-2</v>
      </c>
      <c r="H23" s="47">
        <v>1.3600000000000001E-3</v>
      </c>
      <c r="I23" s="12">
        <v>384.2</v>
      </c>
      <c r="J23" s="12">
        <v>8.1</v>
      </c>
      <c r="K23" s="12">
        <v>386.6</v>
      </c>
      <c r="L23" s="12">
        <v>4.9000000000000004</v>
      </c>
      <c r="M23" s="12">
        <v>370</v>
      </c>
      <c r="N23" s="12">
        <v>58.4</v>
      </c>
      <c r="O23" s="12">
        <v>386.1</v>
      </c>
      <c r="P23" s="12">
        <v>4.5</v>
      </c>
      <c r="Q23" s="13">
        <f t="shared" si="0"/>
        <v>-0.62079668908433527</v>
      </c>
      <c r="R23" s="13">
        <f t="shared" si="1"/>
        <v>-4.2938437661665834</v>
      </c>
      <c r="S23" s="14">
        <v>-0.53</v>
      </c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x14ac:dyDescent="0.2">
      <c r="A24" s="45" t="s">
        <v>609</v>
      </c>
      <c r="B24" s="46">
        <v>0.69674999999999998</v>
      </c>
      <c r="C24" s="47">
        <v>0.31330999999999998</v>
      </c>
      <c r="D24" s="47">
        <v>6.6600000000000001E-3</v>
      </c>
      <c r="E24" s="47">
        <v>4.3580000000000001E-2</v>
      </c>
      <c r="F24" s="47">
        <v>5.1999999999999995E-4</v>
      </c>
      <c r="G24" s="47">
        <v>5.2170000000000001E-2</v>
      </c>
      <c r="H24" s="47">
        <v>1.1000000000000001E-3</v>
      </c>
      <c r="I24" s="12">
        <v>276.7</v>
      </c>
      <c r="J24" s="12">
        <v>5.2</v>
      </c>
      <c r="K24" s="12">
        <v>275.10000000000002</v>
      </c>
      <c r="L24" s="12">
        <v>3.1</v>
      </c>
      <c r="M24" s="12">
        <v>293.2</v>
      </c>
      <c r="N24" s="12">
        <v>48.1</v>
      </c>
      <c r="O24" s="12">
        <v>275.39999999999998</v>
      </c>
      <c r="P24" s="12">
        <v>2.9</v>
      </c>
      <c r="Q24" s="13">
        <f t="shared" si="0"/>
        <v>0.58160668847690999</v>
      </c>
      <c r="R24" s="13">
        <f t="shared" si="1"/>
        <v>6.5794256633951109</v>
      </c>
      <c r="S24" s="14">
        <v>0.59</v>
      </c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x14ac:dyDescent="0.2">
      <c r="A25" s="45" t="s">
        <v>556</v>
      </c>
      <c r="B25" s="46">
        <v>0.51983000000000001</v>
      </c>
      <c r="C25" s="47">
        <v>0.49691999999999997</v>
      </c>
      <c r="D25" s="47">
        <v>2.3019999999999999E-2</v>
      </c>
      <c r="E25" s="47">
        <v>6.0999999999999999E-2</v>
      </c>
      <c r="F25" s="47">
        <v>7.6999999999999996E-4</v>
      </c>
      <c r="G25" s="47">
        <v>5.9110000000000003E-2</v>
      </c>
      <c r="H25" s="47">
        <v>2.7399999999999998E-3</v>
      </c>
      <c r="I25" s="12">
        <v>409.6</v>
      </c>
      <c r="J25" s="12">
        <v>15.6</v>
      </c>
      <c r="K25" s="12">
        <v>381.7</v>
      </c>
      <c r="L25" s="12">
        <v>4.9000000000000004</v>
      </c>
      <c r="M25" s="12">
        <v>569.79999999999995</v>
      </c>
      <c r="N25" s="12">
        <v>99.4</v>
      </c>
      <c r="O25" s="12">
        <v>382.7</v>
      </c>
      <c r="P25" s="12">
        <v>4.8</v>
      </c>
      <c r="Q25" s="13">
        <f t="shared" si="0"/>
        <v>7.309405292114235</v>
      </c>
      <c r="R25" s="13">
        <f t="shared" si="1"/>
        <v>49.279538904899134</v>
      </c>
      <c r="S25" s="14">
        <v>6.8</v>
      </c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x14ac:dyDescent="0.2">
      <c r="A26" s="45" t="s">
        <v>560</v>
      </c>
      <c r="B26" s="46">
        <v>0.71350000000000002</v>
      </c>
      <c r="C26" s="47">
        <v>0.33090000000000003</v>
      </c>
      <c r="D26" s="47">
        <v>6.5199999999999998E-3</v>
      </c>
      <c r="E26" s="47">
        <v>4.3119999999999999E-2</v>
      </c>
      <c r="F26" s="47">
        <v>5.1000000000000004E-4</v>
      </c>
      <c r="G26" s="47">
        <v>5.568E-2</v>
      </c>
      <c r="H26" s="47">
        <v>1.08E-3</v>
      </c>
      <c r="I26" s="12">
        <v>290.3</v>
      </c>
      <c r="J26" s="12">
        <v>5</v>
      </c>
      <c r="K26" s="12">
        <v>272</v>
      </c>
      <c r="L26" s="12">
        <v>3.1</v>
      </c>
      <c r="M26" s="12">
        <v>439.4</v>
      </c>
      <c r="N26" s="12">
        <v>43.9</v>
      </c>
      <c r="O26" s="12">
        <v>275.60000000000002</v>
      </c>
      <c r="P26" s="12">
        <v>2.9</v>
      </c>
      <c r="Q26" s="13">
        <f t="shared" si="0"/>
        <v>6.7279411764705976</v>
      </c>
      <c r="R26" s="13">
        <f t="shared" si="1"/>
        <v>61.544117647058805</v>
      </c>
      <c r="S26" s="14">
        <v>5.5</v>
      </c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x14ac:dyDescent="0.2">
      <c r="A27" s="45" t="s">
        <v>582</v>
      </c>
      <c r="B27" s="46">
        <v>0.60904000000000003</v>
      </c>
      <c r="C27" s="47">
        <v>0.44766</v>
      </c>
      <c r="D27" s="47">
        <v>7.92E-3</v>
      </c>
      <c r="E27" s="47">
        <v>5.7790000000000001E-2</v>
      </c>
      <c r="F27" s="47">
        <v>6.6E-4</v>
      </c>
      <c r="G27" s="47">
        <v>5.6189999999999997E-2</v>
      </c>
      <c r="H27" s="47">
        <v>9.7999999999999997E-4</v>
      </c>
      <c r="I27" s="12">
        <v>375.7</v>
      </c>
      <c r="J27" s="12">
        <v>5.5</v>
      </c>
      <c r="K27" s="12">
        <v>362.2</v>
      </c>
      <c r="L27" s="12">
        <v>4.3</v>
      </c>
      <c r="M27" s="12">
        <v>459.3</v>
      </c>
      <c r="N27" s="12">
        <v>39.5</v>
      </c>
      <c r="O27" s="12">
        <v>366.4</v>
      </c>
      <c r="P27" s="12">
        <v>3.9</v>
      </c>
      <c r="Q27" s="13">
        <f t="shared" si="0"/>
        <v>3.7272225289895156</v>
      </c>
      <c r="R27" s="13">
        <f t="shared" si="1"/>
        <v>26.808393152954181</v>
      </c>
      <c r="S27" s="14">
        <v>3</v>
      </c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x14ac:dyDescent="0.2">
      <c r="A28" s="45" t="s">
        <v>573</v>
      </c>
      <c r="B28" s="46">
        <v>0.66317999999999999</v>
      </c>
      <c r="C28" s="47">
        <v>0.41458</v>
      </c>
      <c r="D28" s="47">
        <v>7.5399999999999998E-3</v>
      </c>
      <c r="E28" s="47">
        <v>5.3539999999999997E-2</v>
      </c>
      <c r="F28" s="47">
        <v>6.3000000000000003E-4</v>
      </c>
      <c r="G28" s="47">
        <v>5.6189999999999997E-2</v>
      </c>
      <c r="H28" s="47">
        <v>1E-3</v>
      </c>
      <c r="I28" s="12">
        <v>352.2</v>
      </c>
      <c r="J28" s="12">
        <v>5.4</v>
      </c>
      <c r="K28" s="12">
        <v>336</v>
      </c>
      <c r="L28" s="12">
        <v>3.7</v>
      </c>
      <c r="M28" s="12">
        <v>459.3</v>
      </c>
      <c r="N28" s="12">
        <v>39.5</v>
      </c>
      <c r="O28" s="12">
        <v>339.7</v>
      </c>
      <c r="P28" s="12">
        <v>3.5</v>
      </c>
      <c r="Q28" s="13">
        <f t="shared" si="0"/>
        <v>4.8214285714285765</v>
      </c>
      <c r="R28" s="13">
        <f t="shared" si="1"/>
        <v>36.696428571428584</v>
      </c>
      <c r="S28" s="14">
        <v>4</v>
      </c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x14ac:dyDescent="0.2">
      <c r="A29" s="45" t="s">
        <v>608</v>
      </c>
      <c r="B29" s="46">
        <v>0.14429</v>
      </c>
      <c r="C29" s="47">
        <v>0.60724999999999996</v>
      </c>
      <c r="D29" s="47">
        <v>1.1140000000000001E-2</v>
      </c>
      <c r="E29" s="47">
        <v>7.6969999999999997E-2</v>
      </c>
      <c r="F29" s="47">
        <v>9.1E-4</v>
      </c>
      <c r="G29" s="47">
        <v>5.7250000000000002E-2</v>
      </c>
      <c r="H29" s="47">
        <v>1.0300000000000001E-3</v>
      </c>
      <c r="I29" s="12">
        <v>481.9</v>
      </c>
      <c r="J29" s="12">
        <v>7</v>
      </c>
      <c r="K29" s="12">
        <v>478.2</v>
      </c>
      <c r="L29" s="12">
        <v>5.4</v>
      </c>
      <c r="M29" s="12">
        <v>502.1</v>
      </c>
      <c r="N29" s="12">
        <v>38.4</v>
      </c>
      <c r="O29" s="12">
        <v>479.3</v>
      </c>
      <c r="P29" s="12">
        <v>5</v>
      </c>
      <c r="Q29" s="13">
        <f t="shared" si="0"/>
        <v>0.77373483897951179</v>
      </c>
      <c r="R29" s="13">
        <f t="shared" si="1"/>
        <v>4.9979088247595227</v>
      </c>
      <c r="S29" s="14">
        <v>0.77</v>
      </c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x14ac:dyDescent="0.2">
      <c r="A30" s="45" t="s">
        <v>577</v>
      </c>
      <c r="B30" s="46">
        <v>9.8210000000000006E-2</v>
      </c>
      <c r="C30" s="47">
        <v>0.45113999999999999</v>
      </c>
      <c r="D30" s="47">
        <v>7.4400000000000004E-3</v>
      </c>
      <c r="E30" s="47">
        <v>5.7729999999999997E-2</v>
      </c>
      <c r="F30" s="47">
        <v>6.6E-4</v>
      </c>
      <c r="G30" s="47">
        <v>5.6689999999999997E-2</v>
      </c>
      <c r="H30" s="47">
        <v>9.1E-4</v>
      </c>
      <c r="I30" s="12">
        <v>378</v>
      </c>
      <c r="J30" s="12">
        <v>5.2</v>
      </c>
      <c r="K30" s="12">
        <v>361.6</v>
      </c>
      <c r="L30" s="12">
        <v>4.3</v>
      </c>
      <c r="M30" s="12">
        <v>478.9</v>
      </c>
      <c r="N30" s="12">
        <v>35.1</v>
      </c>
      <c r="O30" s="12">
        <v>367.1</v>
      </c>
      <c r="P30" s="12">
        <v>3.9</v>
      </c>
      <c r="Q30" s="13">
        <f t="shared" si="0"/>
        <v>4.5353982300884832</v>
      </c>
      <c r="R30" s="13">
        <f t="shared" si="1"/>
        <v>32.439159292035377</v>
      </c>
      <c r="S30" s="14">
        <v>3.6</v>
      </c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x14ac:dyDescent="0.2">
      <c r="A31" s="45" t="s">
        <v>593</v>
      </c>
      <c r="B31" s="46">
        <v>0.52056999999999998</v>
      </c>
      <c r="C31" s="47">
        <v>0.47054000000000001</v>
      </c>
      <c r="D31" s="47">
        <v>7.2399999999999999E-3</v>
      </c>
      <c r="E31" s="47">
        <v>6.1010000000000002E-2</v>
      </c>
      <c r="F31" s="47">
        <v>6.8999999999999997E-4</v>
      </c>
      <c r="G31" s="47">
        <v>5.595E-2</v>
      </c>
      <c r="H31" s="47">
        <v>8.4000000000000003E-4</v>
      </c>
      <c r="I31" s="12">
        <v>391.5</v>
      </c>
      <c r="J31" s="12">
        <v>5</v>
      </c>
      <c r="K31" s="12">
        <v>381.7</v>
      </c>
      <c r="L31" s="12">
        <v>4.3</v>
      </c>
      <c r="M31" s="12">
        <v>451.4</v>
      </c>
      <c r="N31" s="12">
        <v>31.7</v>
      </c>
      <c r="O31" s="12">
        <v>385.2</v>
      </c>
      <c r="P31" s="12">
        <v>3.9</v>
      </c>
      <c r="Q31" s="13">
        <f t="shared" si="0"/>
        <v>2.56746135708672</v>
      </c>
      <c r="R31" s="13">
        <f t="shared" si="1"/>
        <v>18.260413937647368</v>
      </c>
      <c r="S31" s="14">
        <v>2.1</v>
      </c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x14ac:dyDescent="0.2">
      <c r="A32" s="45" t="s">
        <v>587</v>
      </c>
      <c r="B32" s="46">
        <v>0.82659000000000005</v>
      </c>
      <c r="C32" s="47">
        <v>0.68067</v>
      </c>
      <c r="D32" s="47">
        <v>1.303E-2</v>
      </c>
      <c r="E32" s="47">
        <v>8.2530000000000006E-2</v>
      </c>
      <c r="F32" s="47">
        <v>9.6000000000000002E-4</v>
      </c>
      <c r="G32" s="47">
        <v>5.9830000000000001E-2</v>
      </c>
      <c r="H32" s="47">
        <v>1.14E-3</v>
      </c>
      <c r="I32" s="12">
        <v>527.20000000000005</v>
      </c>
      <c r="J32" s="12">
        <v>7.9</v>
      </c>
      <c r="K32" s="12">
        <v>511</v>
      </c>
      <c r="L32" s="12">
        <v>6</v>
      </c>
      <c r="M32" s="12">
        <v>595.4</v>
      </c>
      <c r="N32" s="12">
        <v>39.9</v>
      </c>
      <c r="O32" s="12">
        <v>515.6</v>
      </c>
      <c r="P32" s="12">
        <v>5.5</v>
      </c>
      <c r="Q32" s="13">
        <f t="shared" si="0"/>
        <v>3.1702544031311231</v>
      </c>
      <c r="R32" s="13">
        <f t="shared" si="1"/>
        <v>16.516634050880619</v>
      </c>
      <c r="S32" s="14">
        <v>2.7</v>
      </c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x14ac:dyDescent="0.2">
      <c r="A33" s="45" t="s">
        <v>552</v>
      </c>
      <c r="B33" s="46">
        <v>0.82308000000000003</v>
      </c>
      <c r="C33" s="47">
        <v>0.40398000000000001</v>
      </c>
      <c r="D33" s="47">
        <v>6.2199999999999998E-3</v>
      </c>
      <c r="E33" s="47">
        <v>5.0770000000000003E-2</v>
      </c>
      <c r="F33" s="47">
        <v>5.6999999999999998E-4</v>
      </c>
      <c r="G33" s="47">
        <v>5.772E-2</v>
      </c>
      <c r="H33" s="47">
        <v>8.5999999999999998E-4</v>
      </c>
      <c r="I33" s="12">
        <v>344.5</v>
      </c>
      <c r="J33" s="12">
        <v>4.5</v>
      </c>
      <c r="K33" s="12">
        <v>319.39999999999998</v>
      </c>
      <c r="L33" s="12">
        <v>3.7</v>
      </c>
      <c r="M33" s="12">
        <v>517.4</v>
      </c>
      <c r="N33" s="12">
        <v>34.200000000000003</v>
      </c>
      <c r="O33" s="12">
        <v>327.9</v>
      </c>
      <c r="P33" s="12">
        <v>3.3</v>
      </c>
      <c r="Q33" s="13">
        <f t="shared" si="0"/>
        <v>7.858484658735132</v>
      </c>
      <c r="R33" s="13">
        <f t="shared" si="1"/>
        <v>61.991233562930503</v>
      </c>
      <c r="S33" s="14">
        <v>6.1</v>
      </c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x14ac:dyDescent="0.2">
      <c r="A34" s="45" t="s">
        <v>562</v>
      </c>
      <c r="B34" s="46">
        <v>0.50183</v>
      </c>
      <c r="C34" s="47">
        <v>0.32646999999999998</v>
      </c>
      <c r="D34" s="47">
        <v>4.8599999999999997E-3</v>
      </c>
      <c r="E34" s="47">
        <v>4.2680000000000003E-2</v>
      </c>
      <c r="F34" s="47">
        <v>4.8000000000000001E-4</v>
      </c>
      <c r="G34" s="47">
        <v>5.5489999999999998E-2</v>
      </c>
      <c r="H34" s="47">
        <v>8.0000000000000004E-4</v>
      </c>
      <c r="I34" s="12">
        <v>286.89999999999998</v>
      </c>
      <c r="J34" s="12">
        <v>3.8</v>
      </c>
      <c r="K34" s="12">
        <v>269.5</v>
      </c>
      <c r="L34" s="12">
        <v>3.1</v>
      </c>
      <c r="M34" s="12">
        <v>431.4</v>
      </c>
      <c r="N34" s="12">
        <v>32.1</v>
      </c>
      <c r="O34" s="12">
        <v>275.2</v>
      </c>
      <c r="P34" s="12">
        <v>2.9</v>
      </c>
      <c r="Q34" s="13">
        <f t="shared" si="0"/>
        <v>6.4564007421150205</v>
      </c>
      <c r="R34" s="13">
        <f t="shared" si="1"/>
        <v>60.074211502782916</v>
      </c>
      <c r="S34" s="14">
        <v>5</v>
      </c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x14ac:dyDescent="0.2">
      <c r="A35" s="45" t="s">
        <v>554</v>
      </c>
      <c r="B35" s="46">
        <v>0.64236000000000004</v>
      </c>
      <c r="C35" s="47">
        <v>0.32926</v>
      </c>
      <c r="D35" s="47">
        <v>5.3E-3</v>
      </c>
      <c r="E35" s="47">
        <v>4.2599999999999999E-2</v>
      </c>
      <c r="F35" s="47">
        <v>4.8000000000000001E-4</v>
      </c>
      <c r="G35" s="47">
        <v>5.6059999999999999E-2</v>
      </c>
      <c r="H35" s="47">
        <v>8.8000000000000003E-4</v>
      </c>
      <c r="I35" s="12">
        <v>289</v>
      </c>
      <c r="J35" s="12">
        <v>4</v>
      </c>
      <c r="K35" s="12">
        <v>268.89999999999998</v>
      </c>
      <c r="L35" s="12">
        <v>3.1</v>
      </c>
      <c r="M35" s="12">
        <v>455.3</v>
      </c>
      <c r="N35" s="12">
        <v>35.6</v>
      </c>
      <c r="O35" s="12">
        <v>274.7</v>
      </c>
      <c r="P35" s="12">
        <v>2.9</v>
      </c>
      <c r="Q35" s="13">
        <f t="shared" si="0"/>
        <v>7.4748977314986975</v>
      </c>
      <c r="R35" s="13">
        <f t="shared" si="1"/>
        <v>69.319449609520277</v>
      </c>
      <c r="S35" s="14">
        <v>5.9</v>
      </c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x14ac:dyDescent="0.2">
      <c r="A36" s="45" t="s">
        <v>602</v>
      </c>
      <c r="B36" s="46">
        <v>0.52839999999999998</v>
      </c>
      <c r="C36" s="47">
        <v>0.28955999999999998</v>
      </c>
      <c r="D36" s="47">
        <v>5.3200000000000001E-3</v>
      </c>
      <c r="E36" s="47">
        <v>4.018E-2</v>
      </c>
      <c r="F36" s="47">
        <v>4.6000000000000001E-4</v>
      </c>
      <c r="G36" s="47">
        <v>5.228E-2</v>
      </c>
      <c r="H36" s="47">
        <v>9.5E-4</v>
      </c>
      <c r="I36" s="12">
        <v>258.2</v>
      </c>
      <c r="J36" s="12">
        <v>4.2</v>
      </c>
      <c r="K36" s="12">
        <v>254.1</v>
      </c>
      <c r="L36" s="12">
        <v>3.1</v>
      </c>
      <c r="M36" s="12">
        <v>297.5</v>
      </c>
      <c r="N36" s="12">
        <v>43.6</v>
      </c>
      <c r="O36" s="12">
        <v>255.3</v>
      </c>
      <c r="P36" s="12">
        <v>2.8</v>
      </c>
      <c r="Q36" s="13">
        <f t="shared" si="0"/>
        <v>1.6135379771743397</v>
      </c>
      <c r="R36" s="13">
        <f t="shared" si="1"/>
        <v>17.07988980716253</v>
      </c>
      <c r="S36" s="14">
        <v>1.3</v>
      </c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x14ac:dyDescent="0.2">
      <c r="A37" s="45" t="s">
        <v>624</v>
      </c>
      <c r="B37" s="46">
        <v>1.0755600000000001</v>
      </c>
      <c r="C37" s="47">
        <v>6.0719799999999999</v>
      </c>
      <c r="D37" s="47">
        <v>9.2460000000000001E-2</v>
      </c>
      <c r="E37" s="47">
        <v>0.36326999999999998</v>
      </c>
      <c r="F37" s="47">
        <v>4.2100000000000002E-3</v>
      </c>
      <c r="G37" s="47">
        <v>0.12125</v>
      </c>
      <c r="H37" s="47">
        <v>1.8E-3</v>
      </c>
      <c r="I37" s="12">
        <v>1986.2</v>
      </c>
      <c r="J37" s="12">
        <v>13.3</v>
      </c>
      <c r="K37" s="12">
        <v>1997.8</v>
      </c>
      <c r="L37" s="12">
        <v>19.899999999999999</v>
      </c>
      <c r="M37" s="12">
        <v>1974.6</v>
      </c>
      <c r="N37" s="12">
        <v>26.4</v>
      </c>
      <c r="O37" s="12">
        <v>1988.4</v>
      </c>
      <c r="P37" s="12">
        <v>12.7</v>
      </c>
      <c r="Q37" s="13">
        <f t="shared" si="0"/>
        <v>-0.58063870257282213</v>
      </c>
      <c r="R37" s="13">
        <f t="shared" si="1"/>
        <v>-1.1612774051456665</v>
      </c>
      <c r="S37" s="14">
        <v>-0.56000000000000005</v>
      </c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x14ac:dyDescent="0.2">
      <c r="A38" s="45" t="s">
        <v>605</v>
      </c>
      <c r="B38" s="46">
        <v>0.33676</v>
      </c>
      <c r="C38" s="47">
        <v>0.46187</v>
      </c>
      <c r="D38" s="47">
        <v>7.6299999999999996E-3</v>
      </c>
      <c r="E38" s="47">
        <v>6.089E-2</v>
      </c>
      <c r="F38" s="47">
        <v>6.8999999999999997E-4</v>
      </c>
      <c r="G38" s="47">
        <v>5.5030000000000003E-2</v>
      </c>
      <c r="H38" s="47">
        <v>8.8999999999999995E-4</v>
      </c>
      <c r="I38" s="12">
        <v>385.6</v>
      </c>
      <c r="J38" s="12">
        <v>5.3</v>
      </c>
      <c r="K38" s="12">
        <v>381.1</v>
      </c>
      <c r="L38" s="12">
        <v>4.3</v>
      </c>
      <c r="M38" s="12">
        <v>411.2</v>
      </c>
      <c r="N38" s="12">
        <v>36.6</v>
      </c>
      <c r="O38" s="12">
        <v>382.6</v>
      </c>
      <c r="P38" s="12">
        <v>3.8</v>
      </c>
      <c r="Q38" s="13">
        <f t="shared" si="0"/>
        <v>1.1807924429283689</v>
      </c>
      <c r="R38" s="13">
        <f t="shared" si="1"/>
        <v>7.8981894515874895</v>
      </c>
      <c r="S38" s="14">
        <v>0.92</v>
      </c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x14ac:dyDescent="0.2">
      <c r="A39" s="45" t="s">
        <v>564</v>
      </c>
      <c r="B39" s="46">
        <v>0.26056000000000001</v>
      </c>
      <c r="C39" s="47">
        <v>0.40944000000000003</v>
      </c>
      <c r="D39" s="47">
        <v>6.5599999999999999E-3</v>
      </c>
      <c r="E39" s="47">
        <v>5.2260000000000001E-2</v>
      </c>
      <c r="F39" s="47">
        <v>5.9000000000000003E-4</v>
      </c>
      <c r="G39" s="47">
        <v>5.6840000000000002E-2</v>
      </c>
      <c r="H39" s="47">
        <v>8.8999999999999995E-4</v>
      </c>
      <c r="I39" s="12">
        <v>348.4</v>
      </c>
      <c r="J39" s="12">
        <v>4.8</v>
      </c>
      <c r="K39" s="12">
        <v>328.6</v>
      </c>
      <c r="L39" s="12">
        <v>3.7</v>
      </c>
      <c r="M39" s="12">
        <v>482.8</v>
      </c>
      <c r="N39" s="12">
        <v>35</v>
      </c>
      <c r="O39" s="12">
        <v>334.4</v>
      </c>
      <c r="P39" s="12">
        <v>3.4</v>
      </c>
      <c r="Q39" s="13">
        <f t="shared" ref="Q39:Q70" si="2">100*(I39/K39-1)</f>
        <v>6.0255629945221933</v>
      </c>
      <c r="R39" s="13">
        <f t="shared" ref="R39:R70" si="3">100*(M39/K39-1)</f>
        <v>46.926354230066949</v>
      </c>
      <c r="S39" s="14">
        <v>4.9000000000000004</v>
      </c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x14ac:dyDescent="0.2">
      <c r="A40" s="45" t="s">
        <v>569</v>
      </c>
      <c r="B40" s="46">
        <v>0.57047999999999999</v>
      </c>
      <c r="C40" s="47">
        <v>0.44845000000000002</v>
      </c>
      <c r="D40" s="47">
        <v>8.3899999999999999E-3</v>
      </c>
      <c r="E40" s="47">
        <v>5.697E-2</v>
      </c>
      <c r="F40" s="47">
        <v>6.6E-4</v>
      </c>
      <c r="G40" s="47">
        <v>5.7099999999999998E-2</v>
      </c>
      <c r="H40" s="47">
        <v>1.06E-3</v>
      </c>
      <c r="I40" s="12">
        <v>376.2</v>
      </c>
      <c r="J40" s="12">
        <v>5.9</v>
      </c>
      <c r="K40" s="12">
        <v>357.4</v>
      </c>
      <c r="L40" s="12">
        <v>4.3</v>
      </c>
      <c r="M40" s="12">
        <v>494.4</v>
      </c>
      <c r="N40" s="12">
        <v>42.5</v>
      </c>
      <c r="O40" s="12">
        <v>362.6</v>
      </c>
      <c r="P40" s="12">
        <v>3.9</v>
      </c>
      <c r="Q40" s="13">
        <f t="shared" si="2"/>
        <v>5.2602126468942467</v>
      </c>
      <c r="R40" s="13">
        <f t="shared" si="3"/>
        <v>38.33240067151651</v>
      </c>
      <c r="S40" s="14">
        <v>4.3</v>
      </c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x14ac:dyDescent="0.2">
      <c r="A41" s="45" t="s">
        <v>585</v>
      </c>
      <c r="B41" s="46">
        <v>0.79527999999999999</v>
      </c>
      <c r="C41" s="47">
        <v>0.32213000000000003</v>
      </c>
      <c r="D41" s="47">
        <v>5.2399999999999999E-3</v>
      </c>
      <c r="E41" s="47">
        <v>4.3459999999999999E-2</v>
      </c>
      <c r="F41" s="47">
        <v>4.8999999999999998E-4</v>
      </c>
      <c r="G41" s="47">
        <v>5.3769999999999998E-2</v>
      </c>
      <c r="H41" s="47">
        <v>8.4999999999999995E-4</v>
      </c>
      <c r="I41" s="12">
        <v>283.5</v>
      </c>
      <c r="J41" s="12">
        <v>4</v>
      </c>
      <c r="K41" s="12">
        <v>274.5</v>
      </c>
      <c r="L41" s="12">
        <v>3.1</v>
      </c>
      <c r="M41" s="12">
        <v>361.7</v>
      </c>
      <c r="N41" s="12">
        <v>37.700000000000003</v>
      </c>
      <c r="O41" s="12">
        <v>277.39999999999998</v>
      </c>
      <c r="P41" s="12">
        <v>2.8</v>
      </c>
      <c r="Q41" s="13">
        <f t="shared" si="2"/>
        <v>3.2786885245901676</v>
      </c>
      <c r="R41" s="13">
        <f t="shared" si="3"/>
        <v>31.766848816029135</v>
      </c>
      <c r="S41" s="14">
        <v>2.7</v>
      </c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x14ac:dyDescent="0.2">
      <c r="A42" s="45" t="s">
        <v>550</v>
      </c>
      <c r="B42" s="46">
        <v>0.49267</v>
      </c>
      <c r="C42" s="47">
        <v>0.34591</v>
      </c>
      <c r="D42" s="47">
        <v>5.45E-3</v>
      </c>
      <c r="E42" s="47">
        <v>4.3540000000000002E-2</v>
      </c>
      <c r="F42" s="47">
        <v>4.8999999999999998E-4</v>
      </c>
      <c r="G42" s="47">
        <v>5.7630000000000001E-2</v>
      </c>
      <c r="H42" s="47">
        <v>8.8999999999999995E-4</v>
      </c>
      <c r="I42" s="12">
        <v>301.60000000000002</v>
      </c>
      <c r="J42" s="12">
        <v>4.0999999999999996</v>
      </c>
      <c r="K42" s="12">
        <v>274.5</v>
      </c>
      <c r="L42" s="12">
        <v>3.1</v>
      </c>
      <c r="M42" s="12">
        <v>513.6</v>
      </c>
      <c r="N42" s="12">
        <v>34.299999999999997</v>
      </c>
      <c r="O42" s="12">
        <v>281.60000000000002</v>
      </c>
      <c r="P42" s="12">
        <v>2.9</v>
      </c>
      <c r="Q42" s="13">
        <f t="shared" si="2"/>
        <v>9.8724954462659387</v>
      </c>
      <c r="R42" s="13">
        <f t="shared" si="3"/>
        <v>87.103825136612031</v>
      </c>
      <c r="S42" s="14">
        <v>7.6</v>
      </c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x14ac:dyDescent="0.2">
      <c r="A43" s="45" t="s">
        <v>558</v>
      </c>
      <c r="B43" s="46">
        <v>0.83781000000000005</v>
      </c>
      <c r="C43" s="47">
        <v>0.40864</v>
      </c>
      <c r="D43" s="47">
        <v>6.3099999999999996E-3</v>
      </c>
      <c r="E43" s="47">
        <v>5.1650000000000001E-2</v>
      </c>
      <c r="F43" s="47">
        <v>5.9000000000000003E-4</v>
      </c>
      <c r="G43" s="47">
        <v>5.7389999999999997E-2</v>
      </c>
      <c r="H43" s="47">
        <v>8.5999999999999998E-4</v>
      </c>
      <c r="I43" s="12">
        <v>347.9</v>
      </c>
      <c r="J43" s="12">
        <v>4.5</v>
      </c>
      <c r="K43" s="12">
        <v>325</v>
      </c>
      <c r="L43" s="12">
        <v>3.7</v>
      </c>
      <c r="M43" s="12">
        <v>505.9</v>
      </c>
      <c r="N43" s="12">
        <v>34.5</v>
      </c>
      <c r="O43" s="12">
        <v>332.5</v>
      </c>
      <c r="P43" s="12">
        <v>3.3</v>
      </c>
      <c r="Q43" s="13">
        <f t="shared" si="2"/>
        <v>7.0461538461538353</v>
      </c>
      <c r="R43" s="13">
        <f t="shared" si="3"/>
        <v>55.661538461538449</v>
      </c>
      <c r="S43" s="14">
        <v>5.6</v>
      </c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x14ac:dyDescent="0.2">
      <c r="A44" s="45" t="s">
        <v>621</v>
      </c>
      <c r="B44" s="46">
        <v>0.57338</v>
      </c>
      <c r="C44" s="47">
        <v>0.71743000000000001</v>
      </c>
      <c r="D44" s="47">
        <v>1.5949999999999999E-2</v>
      </c>
      <c r="E44" s="47">
        <v>8.9569999999999997E-2</v>
      </c>
      <c r="F44" s="47">
        <v>1.07E-3</v>
      </c>
      <c r="G44" s="47">
        <v>5.8110000000000002E-2</v>
      </c>
      <c r="H44" s="47">
        <v>1.2899999999999999E-3</v>
      </c>
      <c r="I44" s="12">
        <v>549.1</v>
      </c>
      <c r="J44" s="12">
        <v>9.5</v>
      </c>
      <c r="K44" s="12">
        <v>553.20000000000005</v>
      </c>
      <c r="L44" s="12">
        <v>6.5</v>
      </c>
      <c r="M44" s="12">
        <v>532.6</v>
      </c>
      <c r="N44" s="12">
        <v>49</v>
      </c>
      <c r="O44" s="12">
        <v>552.1</v>
      </c>
      <c r="P44" s="12">
        <v>6</v>
      </c>
      <c r="Q44" s="13">
        <f t="shared" si="2"/>
        <v>-0.74114244396240592</v>
      </c>
      <c r="R44" s="13">
        <f t="shared" si="3"/>
        <v>-3.7237888647867035</v>
      </c>
      <c r="S44" s="14">
        <v>-0.66</v>
      </c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x14ac:dyDescent="0.2">
      <c r="A45" s="45" t="s">
        <v>614</v>
      </c>
      <c r="B45" s="46">
        <v>0.59826999999999997</v>
      </c>
      <c r="C45" s="47">
        <v>0.45023999999999997</v>
      </c>
      <c r="D45" s="47">
        <v>7.79E-3</v>
      </c>
      <c r="E45" s="47">
        <v>6.019E-2</v>
      </c>
      <c r="F45" s="47">
        <v>6.8999999999999997E-4</v>
      </c>
      <c r="G45" s="47">
        <v>5.4269999999999999E-2</v>
      </c>
      <c r="H45" s="47">
        <v>9.2000000000000003E-4</v>
      </c>
      <c r="I45" s="12">
        <v>377.4</v>
      </c>
      <c r="J45" s="12">
        <v>5.5</v>
      </c>
      <c r="K45" s="12">
        <v>376.8</v>
      </c>
      <c r="L45" s="12">
        <v>4.3</v>
      </c>
      <c r="M45" s="12">
        <v>382.5</v>
      </c>
      <c r="N45" s="12">
        <v>37.299999999999997</v>
      </c>
      <c r="O45" s="12">
        <v>377</v>
      </c>
      <c r="P45" s="12">
        <v>3.9</v>
      </c>
      <c r="Q45" s="13">
        <f t="shared" si="2"/>
        <v>0.15923566878979223</v>
      </c>
      <c r="R45" s="13">
        <f t="shared" si="3"/>
        <v>1.5127388535031816</v>
      </c>
      <c r="S45" s="14">
        <v>0.18</v>
      </c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x14ac:dyDescent="0.2">
      <c r="A46" s="45" t="s">
        <v>575</v>
      </c>
      <c r="B46" s="46">
        <v>0.18567</v>
      </c>
      <c r="C46" s="47">
        <v>0.34499999999999997</v>
      </c>
      <c r="D46" s="47">
        <v>5.0200000000000002E-3</v>
      </c>
      <c r="E46" s="47">
        <v>4.5600000000000002E-2</v>
      </c>
      <c r="F46" s="47">
        <v>5.1000000000000004E-4</v>
      </c>
      <c r="G46" s="47">
        <v>5.4879999999999998E-2</v>
      </c>
      <c r="H46" s="47">
        <v>7.6999999999999996E-4</v>
      </c>
      <c r="I46" s="12">
        <v>301</v>
      </c>
      <c r="J46" s="12">
        <v>3.8</v>
      </c>
      <c r="K46" s="12">
        <v>287.5</v>
      </c>
      <c r="L46" s="12">
        <v>3.1</v>
      </c>
      <c r="M46" s="12">
        <v>407.1</v>
      </c>
      <c r="N46" s="12">
        <v>32.6</v>
      </c>
      <c r="O46" s="12">
        <v>292</v>
      </c>
      <c r="P46" s="12">
        <v>2.8</v>
      </c>
      <c r="Q46" s="13">
        <f t="shared" si="2"/>
        <v>4.6956521739130341</v>
      </c>
      <c r="R46" s="13">
        <f t="shared" si="3"/>
        <v>41.600000000000016</v>
      </c>
      <c r="S46" s="14">
        <v>3.7</v>
      </c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x14ac:dyDescent="0.2">
      <c r="A47" s="45" t="s">
        <v>612</v>
      </c>
      <c r="B47" s="46">
        <v>0.57821999999999996</v>
      </c>
      <c r="C47" s="47">
        <v>0.33074999999999999</v>
      </c>
      <c r="D47" s="47">
        <v>5.28E-3</v>
      </c>
      <c r="E47" s="47">
        <v>4.5859999999999998E-2</v>
      </c>
      <c r="F47" s="47">
        <v>5.1999999999999995E-4</v>
      </c>
      <c r="G47" s="47">
        <v>5.2319999999999998E-2</v>
      </c>
      <c r="H47" s="47">
        <v>8.0999999999999996E-4</v>
      </c>
      <c r="I47" s="12">
        <v>290.2</v>
      </c>
      <c r="J47" s="12">
        <v>4</v>
      </c>
      <c r="K47" s="12">
        <v>289.3</v>
      </c>
      <c r="L47" s="12">
        <v>3.1</v>
      </c>
      <c r="M47" s="12">
        <v>297.5</v>
      </c>
      <c r="N47" s="12">
        <v>34.9</v>
      </c>
      <c r="O47" s="12">
        <v>289.5</v>
      </c>
      <c r="P47" s="12">
        <v>2.9</v>
      </c>
      <c r="Q47" s="13">
        <f t="shared" si="2"/>
        <v>0.31109574835810339</v>
      </c>
      <c r="R47" s="13">
        <f t="shared" si="3"/>
        <v>2.8344279294849617</v>
      </c>
      <c r="S47" s="14">
        <v>0.26</v>
      </c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x14ac:dyDescent="0.2">
      <c r="A48" s="45" t="s">
        <v>596</v>
      </c>
      <c r="B48" s="46">
        <v>1.35781</v>
      </c>
      <c r="C48" s="47">
        <v>0.18894</v>
      </c>
      <c r="D48" s="47">
        <v>4.4099999999999999E-3</v>
      </c>
      <c r="E48" s="47">
        <v>2.7050000000000001E-2</v>
      </c>
      <c r="F48" s="47">
        <v>3.2000000000000003E-4</v>
      </c>
      <c r="G48" s="47">
        <v>5.067E-2</v>
      </c>
      <c r="H48" s="47">
        <v>1.1800000000000001E-3</v>
      </c>
      <c r="I48" s="12">
        <v>175.7</v>
      </c>
      <c r="J48" s="12">
        <v>3.8</v>
      </c>
      <c r="K48" s="12">
        <v>172.4</v>
      </c>
      <c r="L48" s="12">
        <v>1.9</v>
      </c>
      <c r="M48" s="12">
        <v>226.2</v>
      </c>
      <c r="N48" s="12">
        <v>54.7</v>
      </c>
      <c r="O48" s="12">
        <v>172.8</v>
      </c>
      <c r="P48" s="12">
        <v>1.8</v>
      </c>
      <c r="Q48" s="13">
        <f t="shared" si="2"/>
        <v>1.9141531322505623</v>
      </c>
      <c r="R48" s="13">
        <f t="shared" si="3"/>
        <v>31.206496519721561</v>
      </c>
      <c r="S48" s="14">
        <v>1.8</v>
      </c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x14ac:dyDescent="0.2">
      <c r="A49" s="45" t="s">
        <v>584</v>
      </c>
      <c r="B49" s="46">
        <v>0.51422000000000001</v>
      </c>
      <c r="C49" s="47">
        <v>0.44431999999999999</v>
      </c>
      <c r="D49" s="47">
        <v>7.7099999999999998E-3</v>
      </c>
      <c r="E49" s="47">
        <v>5.7579999999999999E-2</v>
      </c>
      <c r="F49" s="47">
        <v>6.6E-4</v>
      </c>
      <c r="G49" s="47">
        <v>5.5969999999999999E-2</v>
      </c>
      <c r="H49" s="47">
        <v>9.6000000000000002E-4</v>
      </c>
      <c r="I49" s="12">
        <v>373.3</v>
      </c>
      <c r="J49" s="12">
        <v>5.4</v>
      </c>
      <c r="K49" s="12">
        <v>361</v>
      </c>
      <c r="L49" s="12">
        <v>4.3</v>
      </c>
      <c r="M49" s="12">
        <v>451.4</v>
      </c>
      <c r="N49" s="12">
        <v>39.700000000000003</v>
      </c>
      <c r="O49" s="12">
        <v>365</v>
      </c>
      <c r="P49" s="12">
        <v>3.8</v>
      </c>
      <c r="Q49" s="13">
        <f t="shared" si="2"/>
        <v>3.4072022160664961</v>
      </c>
      <c r="R49" s="13">
        <f t="shared" si="3"/>
        <v>25.041551246537395</v>
      </c>
      <c r="S49" s="14">
        <v>2.8</v>
      </c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x14ac:dyDescent="0.2">
      <c r="A50" s="45" t="s">
        <v>566</v>
      </c>
      <c r="B50" s="46">
        <v>0.61146999999999996</v>
      </c>
      <c r="C50" s="47">
        <v>0.41286</v>
      </c>
      <c r="D50" s="47">
        <v>6.4799999999999996E-3</v>
      </c>
      <c r="E50" s="47">
        <v>5.2810000000000003E-2</v>
      </c>
      <c r="F50" s="47">
        <v>5.9999999999999995E-4</v>
      </c>
      <c r="G50" s="47">
        <v>5.672E-2</v>
      </c>
      <c r="H50" s="47">
        <v>8.7000000000000001E-4</v>
      </c>
      <c r="I50" s="12">
        <v>351</v>
      </c>
      <c r="J50" s="12">
        <v>4.7</v>
      </c>
      <c r="K50" s="12">
        <v>331.7</v>
      </c>
      <c r="L50" s="12">
        <v>3.7</v>
      </c>
      <c r="M50" s="12">
        <v>478.9</v>
      </c>
      <c r="N50" s="12">
        <v>35.1</v>
      </c>
      <c r="O50" s="12">
        <v>337.7</v>
      </c>
      <c r="P50" s="12">
        <v>3.4</v>
      </c>
      <c r="Q50" s="13">
        <f t="shared" si="2"/>
        <v>5.8185107024419702</v>
      </c>
      <c r="R50" s="13">
        <f t="shared" si="3"/>
        <v>44.377449502562548</v>
      </c>
      <c r="S50" s="14">
        <v>4.5999999999999996</v>
      </c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x14ac:dyDescent="0.2">
      <c r="A51" s="45" t="s">
        <v>625</v>
      </c>
      <c r="B51" s="46">
        <v>0.52820999999999996</v>
      </c>
      <c r="C51" s="47">
        <v>11.57438</v>
      </c>
      <c r="D51" s="47">
        <v>0.15562000000000001</v>
      </c>
      <c r="E51" s="47">
        <v>0.49226999999999999</v>
      </c>
      <c r="F51" s="47">
        <v>5.5300000000000002E-3</v>
      </c>
      <c r="G51" s="47">
        <v>0.17057</v>
      </c>
      <c r="H51" s="47">
        <v>2.1800000000000001E-3</v>
      </c>
      <c r="I51" s="12">
        <v>2570.6</v>
      </c>
      <c r="J51" s="12">
        <v>12.6</v>
      </c>
      <c r="K51" s="12">
        <v>2580.6</v>
      </c>
      <c r="L51" s="12">
        <v>23.8</v>
      </c>
      <c r="M51" s="12">
        <v>2562.8000000000002</v>
      </c>
      <c r="N51" s="12">
        <v>21.6</v>
      </c>
      <c r="O51" s="12">
        <v>2571</v>
      </c>
      <c r="P51" s="12">
        <v>12.5</v>
      </c>
      <c r="Q51" s="13">
        <f t="shared" si="2"/>
        <v>-0.38750678136867389</v>
      </c>
      <c r="R51" s="13">
        <f t="shared" si="3"/>
        <v>-0.68976207083623065</v>
      </c>
      <c r="S51" s="14">
        <v>-0.39</v>
      </c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x14ac:dyDescent="0.2">
      <c r="A52" s="45" t="s">
        <v>617</v>
      </c>
      <c r="B52" s="46">
        <v>0.58186000000000004</v>
      </c>
      <c r="C52" s="47">
        <v>0.48207</v>
      </c>
      <c r="D52" s="47">
        <v>7.43E-3</v>
      </c>
      <c r="E52" s="47">
        <v>6.4119999999999996E-2</v>
      </c>
      <c r="F52" s="47">
        <v>7.2999999999999996E-4</v>
      </c>
      <c r="G52" s="47">
        <v>5.4539999999999998E-2</v>
      </c>
      <c r="H52" s="47">
        <v>8.1999999999999998E-4</v>
      </c>
      <c r="I52" s="12">
        <v>399.5</v>
      </c>
      <c r="J52" s="12">
        <v>5.0999999999999996</v>
      </c>
      <c r="K52" s="12">
        <v>400.5</v>
      </c>
      <c r="L52" s="12">
        <v>4.2</v>
      </c>
      <c r="M52" s="12">
        <v>390.8</v>
      </c>
      <c r="N52" s="12">
        <v>32.9</v>
      </c>
      <c r="O52" s="12">
        <v>400.2</v>
      </c>
      <c r="P52" s="12">
        <v>3.8</v>
      </c>
      <c r="Q52" s="13">
        <f t="shared" si="2"/>
        <v>-0.24968789013732895</v>
      </c>
      <c r="R52" s="13">
        <f t="shared" si="3"/>
        <v>-2.4219725343320841</v>
      </c>
      <c r="S52" s="14">
        <v>-0.31</v>
      </c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x14ac:dyDescent="0.2">
      <c r="A53" s="45" t="s">
        <v>620</v>
      </c>
      <c r="B53" s="46">
        <v>0.67384999999999995</v>
      </c>
      <c r="C53" s="47">
        <v>0.85350999999999999</v>
      </c>
      <c r="D53" s="47">
        <v>1.338E-2</v>
      </c>
      <c r="E53" s="47">
        <v>0.10284</v>
      </c>
      <c r="F53" s="47">
        <v>1.17E-3</v>
      </c>
      <c r="G53" s="47">
        <v>6.021E-2</v>
      </c>
      <c r="H53" s="47">
        <v>9.2000000000000003E-4</v>
      </c>
      <c r="I53" s="12">
        <v>626.6</v>
      </c>
      <c r="J53" s="12">
        <v>7.3</v>
      </c>
      <c r="K53" s="12">
        <v>630.79999999999995</v>
      </c>
      <c r="L53" s="12">
        <v>7</v>
      </c>
      <c r="M53" s="12">
        <v>609.79999999999995</v>
      </c>
      <c r="N53" s="12">
        <v>32.299999999999997</v>
      </c>
      <c r="O53" s="12">
        <v>628.79999999999995</v>
      </c>
      <c r="P53" s="12">
        <v>6.1</v>
      </c>
      <c r="Q53" s="13">
        <f t="shared" si="2"/>
        <v>-0.66582117945465091</v>
      </c>
      <c r="R53" s="13">
        <f t="shared" si="3"/>
        <v>-3.329105897273299</v>
      </c>
      <c r="S53" s="14">
        <v>-0.63</v>
      </c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x14ac:dyDescent="0.2">
      <c r="A54" s="45" t="s">
        <v>606</v>
      </c>
      <c r="B54" s="46">
        <v>0.39784000000000003</v>
      </c>
      <c r="C54" s="47">
        <v>0.47426000000000001</v>
      </c>
      <c r="D54" s="47">
        <v>8.7899999999999992E-3</v>
      </c>
      <c r="E54" s="47">
        <v>6.2359999999999999E-2</v>
      </c>
      <c r="F54" s="47">
        <v>7.2000000000000005E-4</v>
      </c>
      <c r="G54" s="47">
        <v>5.5169999999999997E-2</v>
      </c>
      <c r="H54" s="47">
        <v>1.01E-3</v>
      </c>
      <c r="I54" s="12">
        <v>394.2</v>
      </c>
      <c r="J54" s="12">
        <v>6.1</v>
      </c>
      <c r="K54" s="12">
        <v>390.2</v>
      </c>
      <c r="L54" s="12">
        <v>4.2</v>
      </c>
      <c r="M54" s="12">
        <v>419.3</v>
      </c>
      <c r="N54" s="12">
        <v>40.5</v>
      </c>
      <c r="O54" s="12">
        <v>391.2</v>
      </c>
      <c r="P54" s="12">
        <v>4</v>
      </c>
      <c r="Q54" s="13">
        <f t="shared" si="2"/>
        <v>1.025115325474113</v>
      </c>
      <c r="R54" s="13">
        <f t="shared" si="3"/>
        <v>7.4577139928241998</v>
      </c>
      <c r="S54" s="14">
        <v>0.94</v>
      </c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x14ac:dyDescent="0.2">
      <c r="A55" s="45" t="s">
        <v>588</v>
      </c>
      <c r="B55" s="46">
        <v>0.55930000000000002</v>
      </c>
      <c r="C55" s="47">
        <v>0.33106999999999998</v>
      </c>
      <c r="D55" s="47">
        <v>5.4299999999999999E-3</v>
      </c>
      <c r="E55" s="47">
        <v>4.4670000000000001E-2</v>
      </c>
      <c r="F55" s="47">
        <v>5.1000000000000004E-4</v>
      </c>
      <c r="G55" s="47">
        <v>5.3769999999999998E-2</v>
      </c>
      <c r="H55" s="47">
        <v>8.5999999999999998E-4</v>
      </c>
      <c r="I55" s="12">
        <v>290.39999999999998</v>
      </c>
      <c r="J55" s="12">
        <v>4.0999999999999996</v>
      </c>
      <c r="K55" s="12">
        <v>281.89999999999998</v>
      </c>
      <c r="L55" s="12">
        <v>3.1</v>
      </c>
      <c r="M55" s="12">
        <v>361.7</v>
      </c>
      <c r="N55" s="12">
        <v>37.700000000000003</v>
      </c>
      <c r="O55" s="12">
        <v>284.39999999999998</v>
      </c>
      <c r="P55" s="12">
        <v>2.8</v>
      </c>
      <c r="Q55" s="13">
        <f t="shared" si="2"/>
        <v>3.0152536360411597</v>
      </c>
      <c r="R55" s="13">
        <f t="shared" si="3"/>
        <v>28.307910606598096</v>
      </c>
      <c r="S55" s="14">
        <v>2.5</v>
      </c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x14ac:dyDescent="0.2">
      <c r="A56" s="45" t="s">
        <v>629</v>
      </c>
      <c r="B56" s="46">
        <v>0.64620999999999995</v>
      </c>
      <c r="C56" s="47">
        <v>5.65848</v>
      </c>
      <c r="D56" s="47">
        <v>7.8579999999999997E-2</v>
      </c>
      <c r="E56" s="47">
        <v>0.33948</v>
      </c>
      <c r="F56" s="47">
        <v>3.8400000000000001E-3</v>
      </c>
      <c r="G56" s="47">
        <v>0.12092</v>
      </c>
      <c r="H56" s="47">
        <v>1.6100000000000001E-3</v>
      </c>
      <c r="I56" s="12">
        <v>1925.1</v>
      </c>
      <c r="J56" s="12">
        <v>12</v>
      </c>
      <c r="K56" s="12">
        <v>1884.3</v>
      </c>
      <c r="L56" s="12">
        <v>18.3</v>
      </c>
      <c r="M56" s="12">
        <v>1968.7</v>
      </c>
      <c r="N56" s="12">
        <v>23.6</v>
      </c>
      <c r="O56" s="12">
        <v>1918.5</v>
      </c>
      <c r="P56" s="12">
        <v>11.9</v>
      </c>
      <c r="Q56" s="13">
        <f t="shared" si="2"/>
        <v>2.1652603088680111</v>
      </c>
      <c r="R56" s="13">
        <f t="shared" si="3"/>
        <v>4.4791169134426712</v>
      </c>
      <c r="S56" s="14">
        <v>2.1</v>
      </c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x14ac:dyDescent="0.2">
      <c r="A57" s="45" t="s">
        <v>631</v>
      </c>
      <c r="B57" s="46">
        <v>0.20111000000000001</v>
      </c>
      <c r="C57" s="47">
        <v>2.3366699999999998</v>
      </c>
      <c r="D57" s="47">
        <v>3.2399999999999998E-2</v>
      </c>
      <c r="E57" s="47">
        <v>0.20372999999999999</v>
      </c>
      <c r="F57" s="47">
        <v>2.3E-3</v>
      </c>
      <c r="G57" s="47">
        <v>8.3210000000000006E-2</v>
      </c>
      <c r="H57" s="47">
        <v>1.1000000000000001E-3</v>
      </c>
      <c r="I57" s="12">
        <v>1223.5</v>
      </c>
      <c r="J57" s="12">
        <v>9.9</v>
      </c>
      <c r="K57" s="12">
        <v>1195.2</v>
      </c>
      <c r="L57" s="12">
        <v>12.3</v>
      </c>
      <c r="M57" s="12">
        <v>1273</v>
      </c>
      <c r="N57" s="12">
        <v>25.8</v>
      </c>
      <c r="O57" s="12">
        <v>1214.8</v>
      </c>
      <c r="P57" s="12">
        <v>9.3000000000000007</v>
      </c>
      <c r="Q57" s="13">
        <f t="shared" si="2"/>
        <v>2.3678045515394874</v>
      </c>
      <c r="R57" s="13">
        <f t="shared" si="3"/>
        <v>6.5093708165997244</v>
      </c>
      <c r="S57" s="14">
        <v>2.1</v>
      </c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x14ac:dyDescent="0.2">
      <c r="A58" s="45" t="s">
        <v>572</v>
      </c>
      <c r="B58" s="46">
        <v>0.70521999999999996</v>
      </c>
      <c r="C58" s="47">
        <v>0.49260999999999999</v>
      </c>
      <c r="D58" s="47">
        <v>7.9399999999999991E-3</v>
      </c>
      <c r="E58" s="47">
        <v>6.1830000000000003E-2</v>
      </c>
      <c r="F58" s="47">
        <v>7.1000000000000002E-4</v>
      </c>
      <c r="G58" s="47">
        <v>5.7790000000000001E-2</v>
      </c>
      <c r="H58" s="47">
        <v>9.1E-4</v>
      </c>
      <c r="I58" s="12">
        <v>406.7</v>
      </c>
      <c r="J58" s="12">
        <v>5.4</v>
      </c>
      <c r="K58" s="12">
        <v>386.6</v>
      </c>
      <c r="L58" s="12">
        <v>4.2</v>
      </c>
      <c r="M58" s="12">
        <v>521.20000000000005</v>
      </c>
      <c r="N58" s="12">
        <v>34.200000000000003</v>
      </c>
      <c r="O58" s="12">
        <v>392.7</v>
      </c>
      <c r="P58" s="12">
        <v>3.9</v>
      </c>
      <c r="Q58" s="13">
        <f t="shared" si="2"/>
        <v>5.1991722710812205</v>
      </c>
      <c r="R58" s="13">
        <f t="shared" si="3"/>
        <v>34.816347646145893</v>
      </c>
      <c r="S58" s="14">
        <v>4.2</v>
      </c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x14ac:dyDescent="0.2">
      <c r="A59" s="45" t="s">
        <v>616</v>
      </c>
      <c r="B59" s="46">
        <v>0.92235999999999996</v>
      </c>
      <c r="C59" s="47">
        <v>0.43</v>
      </c>
      <c r="D59" s="47">
        <v>6.43E-3</v>
      </c>
      <c r="E59" s="47">
        <v>5.8040000000000001E-2</v>
      </c>
      <c r="F59" s="47">
        <v>6.6E-4</v>
      </c>
      <c r="G59" s="47">
        <v>5.3740000000000003E-2</v>
      </c>
      <c r="H59" s="47">
        <v>7.7999999999999999E-4</v>
      </c>
      <c r="I59" s="12">
        <v>363.2</v>
      </c>
      <c r="J59" s="12">
        <v>4.5</v>
      </c>
      <c r="K59" s="12">
        <v>363.5</v>
      </c>
      <c r="L59" s="12">
        <v>4.3</v>
      </c>
      <c r="M59" s="12">
        <v>357.5</v>
      </c>
      <c r="N59" s="12">
        <v>33.6</v>
      </c>
      <c r="O59" s="12">
        <v>363.3</v>
      </c>
      <c r="P59" s="12">
        <v>3.7</v>
      </c>
      <c r="Q59" s="13">
        <f t="shared" si="2"/>
        <v>-8.253094910591896E-2</v>
      </c>
      <c r="R59" s="13">
        <f t="shared" si="3"/>
        <v>-1.6506189821182904</v>
      </c>
      <c r="S59" s="14">
        <v>-0.2</v>
      </c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x14ac:dyDescent="0.2">
      <c r="A60" s="45" t="s">
        <v>607</v>
      </c>
      <c r="B60" s="46">
        <v>0.35948000000000002</v>
      </c>
      <c r="C60" s="47">
        <v>0.44727</v>
      </c>
      <c r="D60" s="47">
        <v>9.1800000000000007E-3</v>
      </c>
      <c r="E60" s="47">
        <v>5.9319999999999998E-2</v>
      </c>
      <c r="F60" s="47">
        <v>6.9999999999999999E-4</v>
      </c>
      <c r="G60" s="47">
        <v>5.4699999999999999E-2</v>
      </c>
      <c r="H60" s="47">
        <v>1.1199999999999999E-3</v>
      </c>
      <c r="I60" s="12">
        <v>375.4</v>
      </c>
      <c r="J60" s="12">
        <v>6.5</v>
      </c>
      <c r="K60" s="12">
        <v>371.4</v>
      </c>
      <c r="L60" s="12">
        <v>4.3</v>
      </c>
      <c r="M60" s="12">
        <v>399</v>
      </c>
      <c r="N60" s="12">
        <v>45.1</v>
      </c>
      <c r="O60" s="12">
        <v>372.2</v>
      </c>
      <c r="P60" s="12">
        <v>4</v>
      </c>
      <c r="Q60" s="13">
        <f t="shared" si="2"/>
        <v>1.0770059235325702</v>
      </c>
      <c r="R60" s="13">
        <f t="shared" si="3"/>
        <v>7.4313408723748031</v>
      </c>
      <c r="S60" s="14">
        <v>0.89</v>
      </c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x14ac:dyDescent="0.2">
      <c r="A61" s="45" t="s">
        <v>626</v>
      </c>
      <c r="B61" s="46">
        <v>0.1686</v>
      </c>
      <c r="C61" s="47">
        <v>6.2812400000000004</v>
      </c>
      <c r="D61" s="47">
        <v>8.8669999999999999E-2</v>
      </c>
      <c r="E61" s="47">
        <v>0.36123</v>
      </c>
      <c r="F61" s="47">
        <v>4.1000000000000003E-3</v>
      </c>
      <c r="G61" s="47">
        <v>0.12615000000000001</v>
      </c>
      <c r="H61" s="47">
        <v>1.7099999999999999E-3</v>
      </c>
      <c r="I61" s="12">
        <v>2015.8</v>
      </c>
      <c r="J61" s="12">
        <v>12.4</v>
      </c>
      <c r="K61" s="12">
        <v>1987.9</v>
      </c>
      <c r="L61" s="12">
        <v>19.399999999999999</v>
      </c>
      <c r="M61" s="12">
        <v>2044.9</v>
      </c>
      <c r="N61" s="12">
        <v>23.8</v>
      </c>
      <c r="O61" s="12">
        <v>2011.8</v>
      </c>
      <c r="P61" s="12">
        <v>12.2</v>
      </c>
      <c r="Q61" s="13">
        <f t="shared" si="2"/>
        <v>1.4034911212837509</v>
      </c>
      <c r="R61" s="13">
        <f t="shared" si="3"/>
        <v>2.8673474520851228</v>
      </c>
      <c r="S61" s="14">
        <v>1.4</v>
      </c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x14ac:dyDescent="0.2">
      <c r="A62" s="45" t="s">
        <v>622</v>
      </c>
      <c r="B62" s="46">
        <v>0.81238999999999995</v>
      </c>
      <c r="C62" s="47">
        <v>0.47136</v>
      </c>
      <c r="D62" s="47">
        <v>7.8700000000000003E-3</v>
      </c>
      <c r="E62" s="47">
        <v>6.3689999999999997E-2</v>
      </c>
      <c r="F62" s="47">
        <v>7.2999999999999996E-4</v>
      </c>
      <c r="G62" s="47">
        <v>5.3690000000000002E-2</v>
      </c>
      <c r="H62" s="47">
        <v>8.8000000000000003E-4</v>
      </c>
      <c r="I62" s="12">
        <v>392.2</v>
      </c>
      <c r="J62" s="12">
        <v>5.5</v>
      </c>
      <c r="K62" s="12">
        <v>398.1</v>
      </c>
      <c r="L62" s="12">
        <v>4.2</v>
      </c>
      <c r="M62" s="12">
        <v>357.5</v>
      </c>
      <c r="N62" s="12">
        <v>37.799999999999997</v>
      </c>
      <c r="O62" s="12">
        <v>396.2</v>
      </c>
      <c r="P62" s="12">
        <v>3.8</v>
      </c>
      <c r="Q62" s="13">
        <f t="shared" si="2"/>
        <v>-1.4820396885204756</v>
      </c>
      <c r="R62" s="13">
        <f t="shared" si="3"/>
        <v>-10.198442602361224</v>
      </c>
      <c r="S62" s="14">
        <v>-1.3</v>
      </c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x14ac:dyDescent="0.2">
      <c r="A63" s="45" t="s">
        <v>567</v>
      </c>
      <c r="B63" s="46">
        <v>0.87173999999999996</v>
      </c>
      <c r="C63" s="47">
        <v>0.74429000000000001</v>
      </c>
      <c r="D63" s="47">
        <v>1.2789999999999999E-2</v>
      </c>
      <c r="E63" s="47">
        <v>8.6529999999999996E-2</v>
      </c>
      <c r="F63" s="47">
        <v>1E-3</v>
      </c>
      <c r="G63" s="47">
        <v>6.2399999999999997E-2</v>
      </c>
      <c r="H63" s="47">
        <v>1.0499999999999999E-3</v>
      </c>
      <c r="I63" s="12">
        <v>564.9</v>
      </c>
      <c r="J63" s="12">
        <v>7.5</v>
      </c>
      <c r="K63" s="12">
        <v>534.79999999999995</v>
      </c>
      <c r="L63" s="12">
        <v>5.9</v>
      </c>
      <c r="M63" s="12">
        <v>686.9</v>
      </c>
      <c r="N63" s="12">
        <v>37.6</v>
      </c>
      <c r="O63" s="12">
        <v>544.79999999999995</v>
      </c>
      <c r="P63" s="12">
        <v>5.3</v>
      </c>
      <c r="Q63" s="13">
        <f t="shared" si="2"/>
        <v>5.6282722513089078</v>
      </c>
      <c r="R63" s="13">
        <f t="shared" si="3"/>
        <v>28.440538519072554</v>
      </c>
      <c r="S63" s="14">
        <v>4.8</v>
      </c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x14ac:dyDescent="0.2">
      <c r="A64" s="45" t="s">
        <v>628</v>
      </c>
      <c r="B64" s="46">
        <v>0.50980999999999999</v>
      </c>
      <c r="C64" s="47">
        <v>6.5157600000000002</v>
      </c>
      <c r="D64" s="47">
        <v>9.2630000000000004E-2</v>
      </c>
      <c r="E64" s="47">
        <v>0.36714000000000002</v>
      </c>
      <c r="F64" s="47">
        <v>4.1700000000000001E-3</v>
      </c>
      <c r="G64" s="47">
        <v>0.12875</v>
      </c>
      <c r="H64" s="47">
        <v>1.7600000000000001E-3</v>
      </c>
      <c r="I64" s="12">
        <v>2048</v>
      </c>
      <c r="J64" s="12">
        <v>12.5</v>
      </c>
      <c r="K64" s="12">
        <v>2015.7</v>
      </c>
      <c r="L64" s="12">
        <v>19.8</v>
      </c>
      <c r="M64" s="12">
        <v>2080.9</v>
      </c>
      <c r="N64" s="12">
        <v>24.6</v>
      </c>
      <c r="O64" s="12">
        <v>2043</v>
      </c>
      <c r="P64" s="12">
        <v>12.3</v>
      </c>
      <c r="Q64" s="13">
        <f t="shared" si="2"/>
        <v>1.6024209951877699</v>
      </c>
      <c r="R64" s="13">
        <f t="shared" si="3"/>
        <v>3.2346083246514779</v>
      </c>
      <c r="S64" s="14">
        <v>1.6</v>
      </c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x14ac:dyDescent="0.2">
      <c r="A65" s="45" t="s">
        <v>604</v>
      </c>
      <c r="B65" s="46">
        <v>0.52480000000000004</v>
      </c>
      <c r="C65" s="47">
        <v>0.44741999999999998</v>
      </c>
      <c r="D65" s="47">
        <v>7.4099999999999999E-3</v>
      </c>
      <c r="E65" s="47">
        <v>5.8999999999999997E-2</v>
      </c>
      <c r="F65" s="47">
        <v>6.8000000000000005E-4</v>
      </c>
      <c r="G65" s="47">
        <v>5.5010000000000003E-2</v>
      </c>
      <c r="H65" s="47">
        <v>8.8999999999999995E-4</v>
      </c>
      <c r="I65" s="12">
        <v>375.5</v>
      </c>
      <c r="J65" s="12">
        <v>5.2</v>
      </c>
      <c r="K65" s="12">
        <v>369.5</v>
      </c>
      <c r="L65" s="12">
        <v>4.3</v>
      </c>
      <c r="M65" s="12">
        <v>411.2</v>
      </c>
      <c r="N65" s="12">
        <v>36.6</v>
      </c>
      <c r="O65" s="12">
        <v>371.6</v>
      </c>
      <c r="P65" s="12">
        <v>3.8</v>
      </c>
      <c r="Q65" s="13">
        <f t="shared" si="2"/>
        <v>1.6238159675236785</v>
      </c>
      <c r="R65" s="13">
        <f t="shared" si="3"/>
        <v>11.285520974289586</v>
      </c>
      <c r="S65" s="14">
        <v>1.3</v>
      </c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x14ac:dyDescent="0.2">
      <c r="A66" s="45" t="s">
        <v>615</v>
      </c>
      <c r="B66" s="46">
        <v>0.38040000000000002</v>
      </c>
      <c r="C66" s="47">
        <v>0.46609</v>
      </c>
      <c r="D66" s="47">
        <v>8.4899999999999993E-3</v>
      </c>
      <c r="E66" s="47">
        <v>6.2109999999999999E-2</v>
      </c>
      <c r="F66" s="47">
        <v>7.2000000000000005E-4</v>
      </c>
      <c r="G66" s="47">
        <v>5.4440000000000002E-2</v>
      </c>
      <c r="H66" s="47">
        <v>9.7999999999999997E-4</v>
      </c>
      <c r="I66" s="12">
        <v>388.5</v>
      </c>
      <c r="J66" s="12">
        <v>5.9</v>
      </c>
      <c r="K66" s="12">
        <v>388.4</v>
      </c>
      <c r="L66" s="12">
        <v>4.2</v>
      </c>
      <c r="M66" s="12">
        <v>386.6</v>
      </c>
      <c r="N66" s="12">
        <v>41.3</v>
      </c>
      <c r="O66" s="12">
        <v>388.4</v>
      </c>
      <c r="P66" s="12">
        <v>3.9</v>
      </c>
      <c r="Q66" s="13">
        <f t="shared" si="2"/>
        <v>2.5746652935132452E-2</v>
      </c>
      <c r="R66" s="13">
        <f t="shared" si="3"/>
        <v>-0.46343975283211769</v>
      </c>
      <c r="S66" s="14">
        <v>-6.8000000000000005E-2</v>
      </c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x14ac:dyDescent="0.2">
      <c r="A67" s="45" t="s">
        <v>592</v>
      </c>
      <c r="B67" s="46">
        <v>0.66274</v>
      </c>
      <c r="C67" s="47">
        <v>0.43280999999999997</v>
      </c>
      <c r="D67" s="47">
        <v>7.3000000000000001E-3</v>
      </c>
      <c r="E67" s="47">
        <v>5.6710000000000003E-2</v>
      </c>
      <c r="F67" s="47">
        <v>6.4999999999999997E-4</v>
      </c>
      <c r="G67" s="47">
        <v>5.5370000000000003E-2</v>
      </c>
      <c r="H67" s="47">
        <v>9.1E-4</v>
      </c>
      <c r="I67" s="12">
        <v>365.2</v>
      </c>
      <c r="J67" s="12">
        <v>5.2</v>
      </c>
      <c r="K67" s="12">
        <v>355.5</v>
      </c>
      <c r="L67" s="12">
        <v>4.3</v>
      </c>
      <c r="M67" s="12">
        <v>427.4</v>
      </c>
      <c r="N67" s="12">
        <v>36.200000000000003</v>
      </c>
      <c r="O67" s="12">
        <v>358.8</v>
      </c>
      <c r="P67" s="12">
        <v>3.9</v>
      </c>
      <c r="Q67" s="13">
        <f t="shared" si="2"/>
        <v>2.7285513361462677</v>
      </c>
      <c r="R67" s="13">
        <f t="shared" si="3"/>
        <v>20.22503516174401</v>
      </c>
      <c r="S67" s="14">
        <v>2.2000000000000002</v>
      </c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x14ac:dyDescent="0.2">
      <c r="A68" s="45" t="s">
        <v>598</v>
      </c>
      <c r="B68" s="46">
        <v>0.67981999999999998</v>
      </c>
      <c r="C68" s="47">
        <v>0.47604000000000002</v>
      </c>
      <c r="D68" s="47">
        <v>7.7799999999999996E-3</v>
      </c>
      <c r="E68" s="47">
        <v>6.2050000000000001E-2</v>
      </c>
      <c r="F68" s="47">
        <v>7.1000000000000002E-4</v>
      </c>
      <c r="G68" s="47">
        <v>5.5649999999999998E-2</v>
      </c>
      <c r="H68" s="47">
        <v>8.8999999999999995E-4</v>
      </c>
      <c r="I68" s="12">
        <v>395.3</v>
      </c>
      <c r="J68" s="12">
        <v>5.4</v>
      </c>
      <c r="K68" s="12">
        <v>388.4</v>
      </c>
      <c r="L68" s="12">
        <v>4.2</v>
      </c>
      <c r="M68" s="12">
        <v>439.4</v>
      </c>
      <c r="N68" s="12">
        <v>36</v>
      </c>
      <c r="O68" s="12">
        <v>390.6</v>
      </c>
      <c r="P68" s="12">
        <v>3.9</v>
      </c>
      <c r="Q68" s="13">
        <f t="shared" si="2"/>
        <v>1.7765190525231844</v>
      </c>
      <c r="R68" s="13">
        <f t="shared" si="3"/>
        <v>13.130792996910401</v>
      </c>
      <c r="S68" s="14">
        <v>1.6</v>
      </c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x14ac:dyDescent="0.2">
      <c r="A69" s="45" t="s">
        <v>591</v>
      </c>
      <c r="B69" s="46">
        <v>3.474E-2</v>
      </c>
      <c r="C69" s="47">
        <v>1.50254</v>
      </c>
      <c r="D69" s="47">
        <v>2.1739999999999999E-2</v>
      </c>
      <c r="E69" s="47">
        <v>0.15073</v>
      </c>
      <c r="F69" s="47">
        <v>1.7099999999999999E-3</v>
      </c>
      <c r="G69" s="47">
        <v>7.2319999999999995E-2</v>
      </c>
      <c r="H69" s="47">
        <v>1.01E-3</v>
      </c>
      <c r="I69" s="12">
        <v>931.4</v>
      </c>
      <c r="J69" s="12">
        <v>8.8000000000000007</v>
      </c>
      <c r="K69" s="12">
        <v>904.9</v>
      </c>
      <c r="L69" s="12">
        <v>9.5</v>
      </c>
      <c r="M69" s="12">
        <v>993.5</v>
      </c>
      <c r="N69" s="12">
        <v>28.1</v>
      </c>
      <c r="O69" s="12">
        <v>919.7</v>
      </c>
      <c r="P69" s="12">
        <v>7.9</v>
      </c>
      <c r="Q69" s="13">
        <f t="shared" si="2"/>
        <v>2.9285003867830728</v>
      </c>
      <c r="R69" s="13">
        <f t="shared" si="3"/>
        <v>9.7911371422256579</v>
      </c>
      <c r="S69" s="14">
        <v>2.6</v>
      </c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x14ac:dyDescent="0.2">
      <c r="A70" s="45" t="s">
        <v>574</v>
      </c>
      <c r="B70" s="46">
        <v>0.57096000000000002</v>
      </c>
      <c r="C70" s="47">
        <v>0.33950999999999998</v>
      </c>
      <c r="D70" s="47">
        <v>5.9699999999999996E-3</v>
      </c>
      <c r="E70" s="47">
        <v>4.4940000000000001E-2</v>
      </c>
      <c r="F70" s="47">
        <v>5.1999999999999995E-4</v>
      </c>
      <c r="G70" s="47">
        <v>5.4809999999999998E-2</v>
      </c>
      <c r="H70" s="47">
        <v>9.5E-4</v>
      </c>
      <c r="I70" s="12">
        <v>296.8</v>
      </c>
      <c r="J70" s="12">
        <v>4.5</v>
      </c>
      <c r="K70" s="12">
        <v>283.10000000000002</v>
      </c>
      <c r="L70" s="12">
        <v>3.1</v>
      </c>
      <c r="M70" s="12">
        <v>403.1</v>
      </c>
      <c r="N70" s="12">
        <v>40.9</v>
      </c>
      <c r="O70" s="12">
        <v>286.60000000000002</v>
      </c>
      <c r="P70" s="12">
        <v>2.8</v>
      </c>
      <c r="Q70" s="13">
        <f t="shared" si="2"/>
        <v>4.8392794065701183</v>
      </c>
      <c r="R70" s="13">
        <f t="shared" si="3"/>
        <v>42.387848816672545</v>
      </c>
      <c r="S70" s="14">
        <v>3.8</v>
      </c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x14ac:dyDescent="0.2">
      <c r="A71" s="45" t="s">
        <v>571</v>
      </c>
      <c r="B71" s="46">
        <v>0.52276999999999996</v>
      </c>
      <c r="C71" s="47">
        <v>0.44999</v>
      </c>
      <c r="D71" s="47">
        <v>7.0499999999999998E-3</v>
      </c>
      <c r="E71" s="47">
        <v>5.7239999999999999E-2</v>
      </c>
      <c r="F71" s="47">
        <v>6.6E-4</v>
      </c>
      <c r="G71" s="47">
        <v>5.704E-2</v>
      </c>
      <c r="H71" s="47">
        <v>8.7000000000000001E-4</v>
      </c>
      <c r="I71" s="12">
        <v>377.3</v>
      </c>
      <c r="J71" s="12">
        <v>5</v>
      </c>
      <c r="K71" s="12">
        <v>358.6</v>
      </c>
      <c r="L71" s="12">
        <v>4.3</v>
      </c>
      <c r="M71" s="12">
        <v>490.5</v>
      </c>
      <c r="N71" s="12">
        <v>34.799999999999997</v>
      </c>
      <c r="O71" s="12">
        <v>365.5</v>
      </c>
      <c r="P71" s="12">
        <v>3.8</v>
      </c>
      <c r="Q71" s="13">
        <f t="shared" ref="Q71:Q88" si="4">100*(I71/K71-1)</f>
        <v>5.2147239263803602</v>
      </c>
      <c r="R71" s="13">
        <f t="shared" ref="R71:R88" si="5">100*(M71/K71-1)</f>
        <v>36.781929726714992</v>
      </c>
      <c r="S71" s="14">
        <v>4</v>
      </c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x14ac:dyDescent="0.2">
      <c r="A72" s="45" t="s">
        <v>623</v>
      </c>
      <c r="B72" s="46">
        <v>0.74217</v>
      </c>
      <c r="C72" s="47">
        <v>6.0740600000000002</v>
      </c>
      <c r="D72" s="47">
        <v>8.881E-2</v>
      </c>
      <c r="E72" s="47">
        <v>0.36575000000000002</v>
      </c>
      <c r="F72" s="47">
        <v>4.1700000000000001E-3</v>
      </c>
      <c r="G72" s="47">
        <v>0.12048</v>
      </c>
      <c r="H72" s="47">
        <v>1.6900000000000001E-3</v>
      </c>
      <c r="I72" s="12">
        <v>1986.5</v>
      </c>
      <c r="J72" s="12">
        <v>12.7</v>
      </c>
      <c r="K72" s="12">
        <v>2009.6</v>
      </c>
      <c r="L72" s="12">
        <v>19.8</v>
      </c>
      <c r="M72" s="12">
        <v>1962.8</v>
      </c>
      <c r="N72" s="12">
        <v>25.2</v>
      </c>
      <c r="O72" s="12">
        <v>1990.1</v>
      </c>
      <c r="P72" s="12">
        <v>12.3</v>
      </c>
      <c r="Q72" s="13">
        <f t="shared" si="4"/>
        <v>-1.1494824840764251</v>
      </c>
      <c r="R72" s="13">
        <f t="shared" si="5"/>
        <v>-2.32882165605095</v>
      </c>
      <c r="S72" s="14">
        <v>-1.1000000000000001</v>
      </c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x14ac:dyDescent="0.2">
      <c r="A73" s="45" t="s">
        <v>603</v>
      </c>
      <c r="B73" s="46">
        <v>0.58209</v>
      </c>
      <c r="C73" s="47">
        <v>0.32743</v>
      </c>
      <c r="D73" s="47">
        <v>5.64E-3</v>
      </c>
      <c r="E73" s="47">
        <v>4.487E-2</v>
      </c>
      <c r="F73" s="47">
        <v>5.1999999999999995E-4</v>
      </c>
      <c r="G73" s="47">
        <v>5.2940000000000001E-2</v>
      </c>
      <c r="H73" s="47">
        <v>8.8999999999999995E-4</v>
      </c>
      <c r="I73" s="12">
        <v>287.60000000000002</v>
      </c>
      <c r="J73" s="12">
        <v>4.3</v>
      </c>
      <c r="K73" s="12">
        <v>283.10000000000002</v>
      </c>
      <c r="L73" s="12">
        <v>3.1</v>
      </c>
      <c r="M73" s="12">
        <v>323.5</v>
      </c>
      <c r="N73" s="12">
        <v>38.6</v>
      </c>
      <c r="O73" s="12">
        <v>284.3</v>
      </c>
      <c r="P73" s="12">
        <v>2.9</v>
      </c>
      <c r="Q73" s="13">
        <f t="shared" si="4"/>
        <v>1.5895443306252144</v>
      </c>
      <c r="R73" s="13">
        <f t="shared" si="5"/>
        <v>14.270575768279748</v>
      </c>
      <c r="S73" s="14">
        <v>1.3</v>
      </c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x14ac:dyDescent="0.2">
      <c r="A74" s="45" t="s">
        <v>555</v>
      </c>
      <c r="B74" s="46">
        <v>0.67503999999999997</v>
      </c>
      <c r="C74" s="47">
        <v>0.45333000000000001</v>
      </c>
      <c r="D74" s="47">
        <v>7.3600000000000002E-3</v>
      </c>
      <c r="E74" s="47">
        <v>5.6399999999999999E-2</v>
      </c>
      <c r="F74" s="47">
        <v>6.4999999999999997E-4</v>
      </c>
      <c r="G74" s="47">
        <v>5.8310000000000001E-2</v>
      </c>
      <c r="H74" s="47">
        <v>9.2000000000000003E-4</v>
      </c>
      <c r="I74" s="12">
        <v>379.6</v>
      </c>
      <c r="J74" s="12">
        <v>5.2</v>
      </c>
      <c r="K74" s="12">
        <v>353.7</v>
      </c>
      <c r="L74" s="12">
        <v>4.3</v>
      </c>
      <c r="M74" s="12">
        <v>540.1</v>
      </c>
      <c r="N74" s="12">
        <v>33.799999999999997</v>
      </c>
      <c r="O74" s="12">
        <v>361.9</v>
      </c>
      <c r="P74" s="12">
        <v>4</v>
      </c>
      <c r="Q74" s="13">
        <f t="shared" si="4"/>
        <v>7.3225897653378613</v>
      </c>
      <c r="R74" s="13">
        <f t="shared" si="5"/>
        <v>52.700028272547364</v>
      </c>
      <c r="S74" s="14">
        <v>5.8</v>
      </c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x14ac:dyDescent="0.2">
      <c r="A75" s="45" t="s">
        <v>590</v>
      </c>
      <c r="B75" s="46">
        <v>0.65756999999999999</v>
      </c>
      <c r="C75" s="47">
        <v>0.45430999999999999</v>
      </c>
      <c r="D75" s="47">
        <v>8.1099999999999992E-3</v>
      </c>
      <c r="E75" s="47">
        <v>5.8909999999999997E-2</v>
      </c>
      <c r="F75" s="47">
        <v>6.8999999999999997E-4</v>
      </c>
      <c r="G75" s="47">
        <v>5.595E-2</v>
      </c>
      <c r="H75" s="47">
        <v>9.7999999999999997E-4</v>
      </c>
      <c r="I75" s="12">
        <v>380.3</v>
      </c>
      <c r="J75" s="12">
        <v>5.7</v>
      </c>
      <c r="K75" s="12">
        <v>368.9</v>
      </c>
      <c r="L75" s="12">
        <v>4.3</v>
      </c>
      <c r="M75" s="12">
        <v>451.4</v>
      </c>
      <c r="N75" s="12">
        <v>39.700000000000003</v>
      </c>
      <c r="O75" s="12">
        <v>372.3</v>
      </c>
      <c r="P75" s="12">
        <v>3.9</v>
      </c>
      <c r="Q75" s="13">
        <f t="shared" si="4"/>
        <v>3.0902683654106866</v>
      </c>
      <c r="R75" s="13">
        <f t="shared" si="5"/>
        <v>22.363784223366778</v>
      </c>
      <c r="S75" s="14">
        <v>2.6</v>
      </c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x14ac:dyDescent="0.2">
      <c r="A76" s="45" t="s">
        <v>611</v>
      </c>
      <c r="B76" s="46">
        <v>0.71730000000000005</v>
      </c>
      <c r="C76" s="47">
        <v>0.44069000000000003</v>
      </c>
      <c r="D76" s="47">
        <v>6.94E-3</v>
      </c>
      <c r="E76" s="47">
        <v>5.8950000000000002E-2</v>
      </c>
      <c r="F76" s="47">
        <v>6.7000000000000002E-4</v>
      </c>
      <c r="G76" s="47">
        <v>5.423E-2</v>
      </c>
      <c r="H76" s="47">
        <v>8.3000000000000001E-4</v>
      </c>
      <c r="I76" s="12">
        <v>370.7</v>
      </c>
      <c r="J76" s="12">
        <v>4.9000000000000004</v>
      </c>
      <c r="K76" s="12">
        <v>369.5</v>
      </c>
      <c r="L76" s="12">
        <v>4.3</v>
      </c>
      <c r="M76" s="12">
        <v>378.4</v>
      </c>
      <c r="N76" s="12">
        <v>33.200000000000003</v>
      </c>
      <c r="O76" s="12">
        <v>370</v>
      </c>
      <c r="P76" s="12">
        <v>3.9</v>
      </c>
      <c r="Q76" s="13">
        <f t="shared" si="4"/>
        <v>0.32476319350474014</v>
      </c>
      <c r="R76" s="13">
        <f t="shared" si="5"/>
        <v>2.4086603518267857</v>
      </c>
      <c r="S76" s="14">
        <v>0.27</v>
      </c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x14ac:dyDescent="0.2">
      <c r="A77" s="45" t="s">
        <v>561</v>
      </c>
      <c r="B77" s="46">
        <v>0.45073000000000002</v>
      </c>
      <c r="C77" s="47">
        <v>0.34250999999999998</v>
      </c>
      <c r="D77" s="47">
        <v>6.2100000000000002E-3</v>
      </c>
      <c r="E77" s="47">
        <v>4.4479999999999999E-2</v>
      </c>
      <c r="F77" s="47">
        <v>5.1999999999999995E-4</v>
      </c>
      <c r="G77" s="47">
        <v>5.586E-2</v>
      </c>
      <c r="H77" s="47">
        <v>9.8999999999999999E-4</v>
      </c>
      <c r="I77" s="12">
        <v>299.10000000000002</v>
      </c>
      <c r="J77" s="12">
        <v>4.7</v>
      </c>
      <c r="K77" s="12">
        <v>280.7</v>
      </c>
      <c r="L77" s="12">
        <v>3.1</v>
      </c>
      <c r="M77" s="12">
        <v>447.4</v>
      </c>
      <c r="N77" s="12">
        <v>39.799999999999997</v>
      </c>
      <c r="O77" s="12">
        <v>284.5</v>
      </c>
      <c r="P77" s="12">
        <v>2.9</v>
      </c>
      <c r="Q77" s="13">
        <f t="shared" si="4"/>
        <v>6.5550409690060762</v>
      </c>
      <c r="R77" s="13">
        <f t="shared" si="5"/>
        <v>59.387246170288563</v>
      </c>
      <c r="S77" s="14">
        <v>5.4</v>
      </c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x14ac:dyDescent="0.2">
      <c r="A78" s="45" t="s">
        <v>613</v>
      </c>
      <c r="B78" s="46">
        <v>0.75275999999999998</v>
      </c>
      <c r="C78" s="47">
        <v>0.31447000000000003</v>
      </c>
      <c r="D78" s="47">
        <v>6.0699999999999999E-3</v>
      </c>
      <c r="E78" s="47">
        <v>4.3860000000000003E-2</v>
      </c>
      <c r="F78" s="47">
        <v>5.1999999999999995E-4</v>
      </c>
      <c r="G78" s="47">
        <v>5.2010000000000001E-2</v>
      </c>
      <c r="H78" s="47">
        <v>9.8999999999999999E-4</v>
      </c>
      <c r="I78" s="12">
        <v>277.7</v>
      </c>
      <c r="J78" s="12">
        <v>4.7</v>
      </c>
      <c r="K78" s="12">
        <v>277</v>
      </c>
      <c r="L78" s="12">
        <v>3.1</v>
      </c>
      <c r="M78" s="12">
        <v>284.39999999999998</v>
      </c>
      <c r="N78" s="12">
        <v>44</v>
      </c>
      <c r="O78" s="12">
        <v>277.10000000000002</v>
      </c>
      <c r="P78" s="12">
        <v>2.9</v>
      </c>
      <c r="Q78" s="13">
        <f t="shared" si="4"/>
        <v>0.25270758122744041</v>
      </c>
      <c r="R78" s="13">
        <f t="shared" si="5"/>
        <v>2.6714801444043257</v>
      </c>
      <c r="S78" s="14">
        <v>0.24</v>
      </c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x14ac:dyDescent="0.2">
      <c r="A79" s="45" t="s">
        <v>627</v>
      </c>
      <c r="B79" s="46">
        <v>0.48941000000000001</v>
      </c>
      <c r="C79" s="47">
        <v>7.0298600000000002</v>
      </c>
      <c r="D79" s="47">
        <v>0.11074000000000001</v>
      </c>
      <c r="E79" s="47">
        <v>0.38145000000000001</v>
      </c>
      <c r="F79" s="47">
        <v>4.4299999999999999E-3</v>
      </c>
      <c r="G79" s="47">
        <v>0.13371</v>
      </c>
      <c r="H79" s="47">
        <v>2.0400000000000001E-3</v>
      </c>
      <c r="I79" s="12">
        <v>2115.1999999999998</v>
      </c>
      <c r="J79" s="12">
        <v>14</v>
      </c>
      <c r="K79" s="12">
        <v>2083.3000000000002</v>
      </c>
      <c r="L79" s="12">
        <v>20.5</v>
      </c>
      <c r="M79" s="12">
        <v>2146.3000000000002</v>
      </c>
      <c r="N79" s="12">
        <v>26.1</v>
      </c>
      <c r="O79" s="12">
        <v>2108.8000000000002</v>
      </c>
      <c r="P79" s="12">
        <v>13.6</v>
      </c>
      <c r="Q79" s="13">
        <f t="shared" si="4"/>
        <v>1.5312244995919766</v>
      </c>
      <c r="R79" s="13">
        <f t="shared" si="5"/>
        <v>3.0240483847741473</v>
      </c>
      <c r="S79" s="14">
        <v>1.5</v>
      </c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x14ac:dyDescent="0.2">
      <c r="A80" s="45" t="s">
        <v>630</v>
      </c>
      <c r="B80" s="46">
        <v>1.80244</v>
      </c>
      <c r="C80" s="47">
        <v>6.0086300000000001</v>
      </c>
      <c r="D80" s="47">
        <v>0.10672</v>
      </c>
      <c r="E80" s="47">
        <v>0.34719</v>
      </c>
      <c r="F80" s="47">
        <v>4.1700000000000001E-3</v>
      </c>
      <c r="G80" s="47">
        <v>0.12556</v>
      </c>
      <c r="H80" s="47">
        <v>2.2000000000000001E-3</v>
      </c>
      <c r="I80" s="12">
        <v>1977.1</v>
      </c>
      <c r="J80" s="12">
        <v>15.5</v>
      </c>
      <c r="K80" s="12">
        <v>1921.2</v>
      </c>
      <c r="L80" s="12">
        <v>20.100000000000001</v>
      </c>
      <c r="M80" s="12">
        <v>2036.5</v>
      </c>
      <c r="N80" s="12">
        <v>31</v>
      </c>
      <c r="O80" s="12">
        <v>1959.4</v>
      </c>
      <c r="P80" s="12">
        <v>14.5</v>
      </c>
      <c r="Q80" s="13">
        <f t="shared" si="4"/>
        <v>2.9096398084530462</v>
      </c>
      <c r="R80" s="13">
        <f t="shared" si="5"/>
        <v>6.0014574224443118</v>
      </c>
      <c r="S80" s="14">
        <v>3.1</v>
      </c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x14ac:dyDescent="0.2">
      <c r="A81" s="45" t="s">
        <v>597</v>
      </c>
      <c r="B81" s="46">
        <v>0.78578999999999999</v>
      </c>
      <c r="C81" s="47">
        <v>0.31957999999999998</v>
      </c>
      <c r="D81" s="47">
        <v>5.94E-3</v>
      </c>
      <c r="E81" s="47">
        <v>4.3779999999999999E-2</v>
      </c>
      <c r="F81" s="47">
        <v>5.1000000000000004E-4</v>
      </c>
      <c r="G81" s="47">
        <v>5.296E-2</v>
      </c>
      <c r="H81" s="47">
        <v>9.7000000000000005E-4</v>
      </c>
      <c r="I81" s="12">
        <v>281.60000000000002</v>
      </c>
      <c r="J81" s="12">
        <v>4.5</v>
      </c>
      <c r="K81" s="12">
        <v>276.3</v>
      </c>
      <c r="L81" s="12">
        <v>3.1</v>
      </c>
      <c r="M81" s="12">
        <v>327.8</v>
      </c>
      <c r="N81" s="12">
        <v>42.8</v>
      </c>
      <c r="O81" s="12">
        <v>277.7</v>
      </c>
      <c r="P81" s="12">
        <v>2.8</v>
      </c>
      <c r="Q81" s="13">
        <f t="shared" si="4"/>
        <v>1.9182048498009419</v>
      </c>
      <c r="R81" s="13">
        <f t="shared" si="5"/>
        <v>18.639160332971414</v>
      </c>
      <c r="S81" s="14">
        <v>1.6</v>
      </c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x14ac:dyDescent="0.2">
      <c r="A82" s="45" t="s">
        <v>578</v>
      </c>
      <c r="B82" s="46">
        <v>0.44906000000000001</v>
      </c>
      <c r="C82" s="47">
        <v>0.31461</v>
      </c>
      <c r="D82" s="47">
        <v>4.9500000000000004E-3</v>
      </c>
      <c r="E82" s="47">
        <v>4.2169999999999999E-2</v>
      </c>
      <c r="F82" s="47">
        <v>4.8000000000000001E-4</v>
      </c>
      <c r="G82" s="47">
        <v>5.4120000000000001E-2</v>
      </c>
      <c r="H82" s="47">
        <v>8.3000000000000001E-4</v>
      </c>
      <c r="I82" s="12">
        <v>277.7</v>
      </c>
      <c r="J82" s="12">
        <v>3.9</v>
      </c>
      <c r="K82" s="12">
        <v>266.5</v>
      </c>
      <c r="L82" s="12">
        <v>3.1</v>
      </c>
      <c r="M82" s="12">
        <v>374.2</v>
      </c>
      <c r="N82" s="12">
        <v>33.299999999999997</v>
      </c>
      <c r="O82" s="12">
        <v>269.8</v>
      </c>
      <c r="P82" s="12">
        <v>2.9</v>
      </c>
      <c r="Q82" s="13">
        <f t="shared" si="4"/>
        <v>4.2026266416510305</v>
      </c>
      <c r="R82" s="13">
        <f t="shared" si="5"/>
        <v>40.412757973733584</v>
      </c>
      <c r="S82" s="14">
        <v>3.4</v>
      </c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x14ac:dyDescent="0.2">
      <c r="A83" s="45" t="s">
        <v>570</v>
      </c>
      <c r="B83" s="46">
        <v>0.37927</v>
      </c>
      <c r="C83" s="47">
        <v>0.29579</v>
      </c>
      <c r="D83" s="47">
        <v>5.7000000000000002E-3</v>
      </c>
      <c r="E83" s="47">
        <v>3.9570000000000001E-2</v>
      </c>
      <c r="F83" s="47">
        <v>4.6999999999999999E-4</v>
      </c>
      <c r="G83" s="47">
        <v>5.4239999999999997E-2</v>
      </c>
      <c r="H83" s="47">
        <v>1.0300000000000001E-3</v>
      </c>
      <c r="I83" s="12">
        <v>263.10000000000002</v>
      </c>
      <c r="J83" s="12">
        <v>4.5</v>
      </c>
      <c r="K83" s="12">
        <v>250.4</v>
      </c>
      <c r="L83" s="12">
        <v>3.1</v>
      </c>
      <c r="M83" s="12">
        <v>378.4</v>
      </c>
      <c r="N83" s="12">
        <v>41.5</v>
      </c>
      <c r="O83" s="12">
        <v>253.1</v>
      </c>
      <c r="P83" s="12">
        <v>3</v>
      </c>
      <c r="Q83" s="13">
        <f t="shared" si="4"/>
        <v>5.0718849840255764</v>
      </c>
      <c r="R83" s="13">
        <f t="shared" si="5"/>
        <v>51.118210862619804</v>
      </c>
      <c r="S83" s="14">
        <v>4.0999999999999996</v>
      </c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x14ac:dyDescent="0.2">
      <c r="A84" s="45" t="s">
        <v>559</v>
      </c>
      <c r="B84" s="46">
        <v>0.51810999999999996</v>
      </c>
      <c r="C84" s="47">
        <v>0.43955</v>
      </c>
      <c r="D84" s="47">
        <v>8.1799999999999998E-3</v>
      </c>
      <c r="E84" s="47">
        <v>5.5160000000000001E-2</v>
      </c>
      <c r="F84" s="47">
        <v>6.4999999999999997E-4</v>
      </c>
      <c r="G84" s="47">
        <v>5.7820000000000003E-2</v>
      </c>
      <c r="H84" s="47">
        <v>1.06E-3</v>
      </c>
      <c r="I84" s="12">
        <v>370</v>
      </c>
      <c r="J84" s="12">
        <v>5.8</v>
      </c>
      <c r="K84" s="12">
        <v>346.4</v>
      </c>
      <c r="L84" s="12">
        <v>4.3</v>
      </c>
      <c r="M84" s="12">
        <v>521.20000000000005</v>
      </c>
      <c r="N84" s="12">
        <v>41.8</v>
      </c>
      <c r="O84" s="12">
        <v>353</v>
      </c>
      <c r="P84" s="12">
        <v>3.9</v>
      </c>
      <c r="Q84" s="13">
        <f t="shared" si="4"/>
        <v>6.8129330254041554</v>
      </c>
      <c r="R84" s="13">
        <f t="shared" si="5"/>
        <v>50.461893764434194</v>
      </c>
      <c r="S84" s="14">
        <v>5.5</v>
      </c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x14ac:dyDescent="0.2">
      <c r="A85" s="45" t="s">
        <v>599</v>
      </c>
      <c r="B85" s="46">
        <v>0.15307000000000001</v>
      </c>
      <c r="C85" s="47">
        <v>0.42537000000000003</v>
      </c>
      <c r="D85" s="47">
        <v>7.2700000000000004E-3</v>
      </c>
      <c r="E85" s="47">
        <v>5.638E-2</v>
      </c>
      <c r="F85" s="47">
        <v>6.6E-4</v>
      </c>
      <c r="G85" s="47">
        <v>5.4739999999999997E-2</v>
      </c>
      <c r="H85" s="47">
        <v>9.1E-4</v>
      </c>
      <c r="I85" s="12">
        <v>359.9</v>
      </c>
      <c r="J85" s="12">
        <v>5.2</v>
      </c>
      <c r="K85" s="12">
        <v>353.7</v>
      </c>
      <c r="L85" s="12">
        <v>4.3</v>
      </c>
      <c r="M85" s="12">
        <v>399</v>
      </c>
      <c r="N85" s="12">
        <v>36.9</v>
      </c>
      <c r="O85" s="12">
        <v>355.8</v>
      </c>
      <c r="P85" s="12">
        <v>3.9</v>
      </c>
      <c r="Q85" s="13">
        <f t="shared" si="4"/>
        <v>1.7528979361040475</v>
      </c>
      <c r="R85" s="13">
        <f t="shared" si="5"/>
        <v>12.807463952502118</v>
      </c>
      <c r="S85" s="14">
        <v>1.4</v>
      </c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x14ac:dyDescent="0.2">
      <c r="A86" s="45" t="s">
        <v>595</v>
      </c>
      <c r="B86" s="46">
        <v>0.37903999999999999</v>
      </c>
      <c r="C86" s="47">
        <v>0.49146000000000001</v>
      </c>
      <c r="D86" s="47">
        <v>8.9300000000000004E-3</v>
      </c>
      <c r="E86" s="47">
        <v>6.3589999999999994E-2</v>
      </c>
      <c r="F86" s="47">
        <v>7.5000000000000002E-4</v>
      </c>
      <c r="G86" s="47">
        <v>5.6079999999999998E-2</v>
      </c>
      <c r="H86" s="47">
        <v>1E-3</v>
      </c>
      <c r="I86" s="12">
        <v>405.9</v>
      </c>
      <c r="J86" s="12">
        <v>6.1</v>
      </c>
      <c r="K86" s="12">
        <v>397.5</v>
      </c>
      <c r="L86" s="12">
        <v>4.8</v>
      </c>
      <c r="M86" s="12">
        <v>455.3</v>
      </c>
      <c r="N86" s="12">
        <v>39.6</v>
      </c>
      <c r="O86" s="12">
        <v>400.2</v>
      </c>
      <c r="P86" s="12">
        <v>4.4000000000000004</v>
      </c>
      <c r="Q86" s="13">
        <f t="shared" si="4"/>
        <v>2.1132075471698153</v>
      </c>
      <c r="R86" s="13">
        <f t="shared" si="5"/>
        <v>14.54088050314466</v>
      </c>
      <c r="S86" s="14">
        <v>1.8</v>
      </c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x14ac:dyDescent="0.2">
      <c r="A87" s="45" t="s">
        <v>583</v>
      </c>
      <c r="B87" s="46">
        <v>0.44009999999999999</v>
      </c>
      <c r="C87" s="47">
        <v>0.42727999999999999</v>
      </c>
      <c r="D87" s="47">
        <v>8.7600000000000004E-3</v>
      </c>
      <c r="E87" s="47">
        <v>5.5550000000000002E-2</v>
      </c>
      <c r="F87" s="47">
        <v>6.6E-4</v>
      </c>
      <c r="G87" s="47">
        <v>5.5800000000000002E-2</v>
      </c>
      <c r="H87" s="47">
        <v>1.1299999999999999E-3</v>
      </c>
      <c r="I87" s="12">
        <v>361.3</v>
      </c>
      <c r="J87" s="12">
        <v>6.3</v>
      </c>
      <c r="K87" s="12">
        <v>348.8</v>
      </c>
      <c r="L87" s="12">
        <v>4.3</v>
      </c>
      <c r="M87" s="12">
        <v>443.4</v>
      </c>
      <c r="N87" s="12">
        <v>43.8</v>
      </c>
      <c r="O87" s="12">
        <v>351.5</v>
      </c>
      <c r="P87" s="12">
        <v>4.0999999999999996</v>
      </c>
      <c r="Q87" s="13">
        <f t="shared" si="4"/>
        <v>3.5837155963302836</v>
      </c>
      <c r="R87" s="13">
        <f t="shared" si="5"/>
        <v>27.121559633027516</v>
      </c>
      <c r="S87" s="14">
        <v>3.1</v>
      </c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x14ac:dyDescent="0.2">
      <c r="A88" s="45" t="s">
        <v>557</v>
      </c>
      <c r="B88" s="46">
        <v>0.90827000000000002</v>
      </c>
      <c r="C88" s="47">
        <v>0.67071999999999998</v>
      </c>
      <c r="D88" s="47">
        <v>1.6789999999999999E-2</v>
      </c>
      <c r="E88" s="47">
        <v>7.825E-2</v>
      </c>
      <c r="F88" s="47">
        <v>9.3000000000000005E-4</v>
      </c>
      <c r="G88" s="47">
        <v>6.2190000000000002E-2</v>
      </c>
      <c r="H88" s="47">
        <v>1.5499999999999999E-3</v>
      </c>
      <c r="I88" s="12">
        <v>521.1</v>
      </c>
      <c r="J88" s="12">
        <v>10.199999999999999</v>
      </c>
      <c r="K88" s="12">
        <v>486</v>
      </c>
      <c r="L88" s="12">
        <v>5.4</v>
      </c>
      <c r="M88" s="12">
        <v>680</v>
      </c>
      <c r="N88" s="12">
        <v>55</v>
      </c>
      <c r="O88" s="12">
        <v>491.7</v>
      </c>
      <c r="P88" s="12">
        <v>5.0999999999999996</v>
      </c>
      <c r="Q88" s="13">
        <f t="shared" si="4"/>
        <v>7.2222222222222188</v>
      </c>
      <c r="R88" s="13">
        <f t="shared" si="5"/>
        <v>39.917695473251037</v>
      </c>
      <c r="S88" s="14">
        <v>6.6</v>
      </c>
      <c r="V88" s="12"/>
      <c r="W88" s="12"/>
      <c r="X88" s="12"/>
      <c r="Y88" s="12"/>
      <c r="Z88" s="12"/>
      <c r="AA88" s="12"/>
      <c r="AB88" s="12"/>
      <c r="AC88" s="12"/>
      <c r="AD88" s="12"/>
    </row>
    <row r="89" spans="1:30" x14ac:dyDescent="0.2">
      <c r="V89" s="12"/>
      <c r="W89" s="12"/>
      <c r="X89" s="12"/>
      <c r="Y89" s="12"/>
      <c r="Z89" s="12"/>
      <c r="AA89" s="12"/>
      <c r="AB89" s="12"/>
      <c r="AC89" s="12"/>
      <c r="AD89" s="12"/>
    </row>
    <row r="90" spans="1:30" x14ac:dyDescent="0.2">
      <c r="A90" s="45" t="s">
        <v>1062</v>
      </c>
      <c r="V90" s="12"/>
      <c r="W90" s="12"/>
      <c r="X90" s="12"/>
      <c r="Y90" s="12"/>
      <c r="Z90" s="12"/>
      <c r="AA90" s="12"/>
      <c r="AB90" s="12"/>
      <c r="AC90" s="12"/>
      <c r="AD90" s="12"/>
    </row>
    <row r="91" spans="1:30" x14ac:dyDescent="0.2">
      <c r="V91" s="12"/>
      <c r="W91" s="12"/>
      <c r="X91" s="12"/>
      <c r="Y91" s="12"/>
      <c r="Z91" s="12"/>
      <c r="AA91" s="12"/>
      <c r="AB91" s="12"/>
      <c r="AC91" s="12"/>
      <c r="AD91" s="12"/>
    </row>
    <row r="92" spans="1:30" x14ac:dyDescent="0.2">
      <c r="A92" s="45" t="s">
        <v>548</v>
      </c>
      <c r="B92" s="46">
        <v>0.47049999999999997</v>
      </c>
      <c r="C92" s="47">
        <v>0.42823</v>
      </c>
      <c r="D92" s="47">
        <v>9.0500000000000008E-3</v>
      </c>
      <c r="E92" s="47">
        <v>5.1999999999999998E-2</v>
      </c>
      <c r="F92" s="47">
        <v>6.0999999999999997E-4</v>
      </c>
      <c r="G92" s="47">
        <v>5.9749999999999998E-2</v>
      </c>
      <c r="H92" s="47">
        <v>1.25E-3</v>
      </c>
      <c r="I92" s="12">
        <v>361.9</v>
      </c>
      <c r="J92" s="12">
        <v>6.5</v>
      </c>
      <c r="K92" s="12">
        <v>326.8</v>
      </c>
      <c r="L92" s="12">
        <v>3.7</v>
      </c>
      <c r="M92" s="12">
        <v>595.4</v>
      </c>
      <c r="N92" s="12">
        <v>47.1</v>
      </c>
      <c r="O92" s="12">
        <v>332.8</v>
      </c>
      <c r="P92" s="12">
        <v>3.5</v>
      </c>
      <c r="Q92" s="13">
        <f t="shared" ref="Q92:Q130" si="6">100*(I92/K92-1)</f>
        <v>10.740514075887386</v>
      </c>
      <c r="R92" s="13">
        <f t="shared" ref="R92:R130" si="7">100*(M92/K92-1)</f>
        <v>82.190942472460222</v>
      </c>
      <c r="S92" s="14">
        <v>9</v>
      </c>
      <c r="V92" s="12"/>
      <c r="W92" s="12"/>
      <c r="X92" s="12"/>
      <c r="Y92" s="12"/>
      <c r="Z92" s="12"/>
      <c r="AA92" s="12"/>
      <c r="AB92" s="12"/>
      <c r="AC92" s="12"/>
      <c r="AD92" s="14"/>
    </row>
    <row r="93" spans="1:30" x14ac:dyDescent="0.2">
      <c r="A93" s="45" t="s">
        <v>634</v>
      </c>
      <c r="B93" s="46">
        <v>0.20208000000000001</v>
      </c>
      <c r="C93" s="47">
        <v>1.89374</v>
      </c>
      <c r="D93" s="47">
        <v>3.27E-2</v>
      </c>
      <c r="E93" s="47">
        <v>0.17394999999999999</v>
      </c>
      <c r="F93" s="47">
        <v>2.0400000000000001E-3</v>
      </c>
      <c r="G93" s="47">
        <v>7.8990000000000005E-2</v>
      </c>
      <c r="H93" s="47">
        <v>1.33E-3</v>
      </c>
      <c r="I93" s="12">
        <v>1078.9000000000001</v>
      </c>
      <c r="J93" s="12">
        <v>11.5</v>
      </c>
      <c r="K93" s="12">
        <v>1034.0999999999999</v>
      </c>
      <c r="L93" s="12">
        <v>11</v>
      </c>
      <c r="M93" s="12">
        <v>1171.2</v>
      </c>
      <c r="N93" s="12">
        <v>32.6</v>
      </c>
      <c r="O93" s="12">
        <v>1054</v>
      </c>
      <c r="P93" s="12">
        <v>9.6</v>
      </c>
      <c r="Q93" s="13">
        <f t="shared" si="6"/>
        <v>4.3322696064210575</v>
      </c>
      <c r="R93" s="13">
        <f t="shared" si="7"/>
        <v>13.257905425007266</v>
      </c>
      <c r="S93" s="14">
        <v>4.2</v>
      </c>
      <c r="V93" s="12"/>
      <c r="W93" s="12"/>
      <c r="X93" s="12"/>
      <c r="Y93" s="12"/>
      <c r="Z93" s="12"/>
      <c r="AA93" s="12"/>
      <c r="AB93" s="12"/>
      <c r="AC93" s="12"/>
      <c r="AD93" s="14"/>
    </row>
    <row r="94" spans="1:30" x14ac:dyDescent="0.2">
      <c r="A94" s="45" t="s">
        <v>543</v>
      </c>
      <c r="B94" s="46">
        <v>0.58818999999999999</v>
      </c>
      <c r="C94" s="47">
        <v>0.30584</v>
      </c>
      <c r="D94" s="47">
        <v>5.4599999999999996E-3</v>
      </c>
      <c r="E94" s="47">
        <v>3.7999999999999999E-2</v>
      </c>
      <c r="F94" s="47">
        <v>4.4999999999999999E-4</v>
      </c>
      <c r="G94" s="47">
        <v>5.8400000000000001E-2</v>
      </c>
      <c r="H94" s="47">
        <v>1.0200000000000001E-3</v>
      </c>
      <c r="I94" s="12">
        <v>270.89999999999998</v>
      </c>
      <c r="J94" s="12">
        <v>4.3</v>
      </c>
      <c r="K94" s="12">
        <v>240.4</v>
      </c>
      <c r="L94" s="12">
        <v>3.1</v>
      </c>
      <c r="M94" s="12">
        <v>543.79999999999995</v>
      </c>
      <c r="N94" s="12">
        <v>37.4</v>
      </c>
      <c r="O94" s="12">
        <v>247.2</v>
      </c>
      <c r="P94" s="12">
        <v>3</v>
      </c>
      <c r="Q94" s="13">
        <f t="shared" si="6"/>
        <v>12.687188019966712</v>
      </c>
      <c r="R94" s="13">
        <f t="shared" si="7"/>
        <v>126.20632279534108</v>
      </c>
      <c r="S94" s="14">
        <v>9.8000000000000007</v>
      </c>
      <c r="V94" s="12"/>
      <c r="W94" s="12"/>
      <c r="X94" s="12"/>
      <c r="Y94" s="12"/>
      <c r="Z94" s="12"/>
      <c r="AA94" s="12"/>
      <c r="AB94" s="12"/>
      <c r="AC94" s="12"/>
      <c r="AD94" s="14"/>
    </row>
    <row r="95" spans="1:30" x14ac:dyDescent="0.2">
      <c r="A95" s="45" t="s">
        <v>638</v>
      </c>
      <c r="B95" s="46">
        <v>0.51788000000000001</v>
      </c>
      <c r="C95" s="47">
        <v>8.0152199999999993</v>
      </c>
      <c r="D95" s="47">
        <v>0.1062</v>
      </c>
      <c r="E95" s="47">
        <v>0.32088</v>
      </c>
      <c r="F95" s="47">
        <v>3.6099999999999999E-3</v>
      </c>
      <c r="G95" s="47">
        <v>0.1812</v>
      </c>
      <c r="H95" s="47">
        <v>2.2899999999999999E-3</v>
      </c>
      <c r="I95" s="12">
        <v>2232.6999999999998</v>
      </c>
      <c r="J95" s="12">
        <v>12</v>
      </c>
      <c r="K95" s="12">
        <v>1794.1</v>
      </c>
      <c r="L95" s="12">
        <v>17.600000000000001</v>
      </c>
      <c r="M95" s="12">
        <v>2663.1</v>
      </c>
      <c r="N95" s="12">
        <v>21</v>
      </c>
      <c r="O95" s="12">
        <v>2106.3000000000002</v>
      </c>
      <c r="P95" s="12">
        <v>14.5</v>
      </c>
      <c r="Q95" s="13">
        <f t="shared" si="6"/>
        <v>24.446797837355771</v>
      </c>
      <c r="R95" s="13">
        <f t="shared" si="7"/>
        <v>48.436541998773762</v>
      </c>
      <c r="S95" s="14">
        <v>23</v>
      </c>
      <c r="V95" s="12"/>
      <c r="W95" s="12"/>
      <c r="X95" s="12"/>
      <c r="Y95" s="12"/>
      <c r="Z95" s="12"/>
      <c r="AA95" s="12"/>
      <c r="AB95" s="12"/>
      <c r="AC95" s="12"/>
      <c r="AD95" s="14"/>
    </row>
    <row r="96" spans="1:30" x14ac:dyDescent="0.2">
      <c r="A96" s="45" t="s">
        <v>530</v>
      </c>
      <c r="B96" s="46">
        <v>1.03721</v>
      </c>
      <c r="C96" s="47">
        <v>0.22592999999999999</v>
      </c>
      <c r="D96" s="47">
        <v>3.1199999999999999E-3</v>
      </c>
      <c r="E96" s="47">
        <v>2.443E-2</v>
      </c>
      <c r="F96" s="47">
        <v>2.7E-4</v>
      </c>
      <c r="G96" s="47">
        <v>6.7100000000000007E-2</v>
      </c>
      <c r="H96" s="47">
        <v>8.8999999999999995E-4</v>
      </c>
      <c r="I96" s="12">
        <v>206.8</v>
      </c>
      <c r="J96" s="12">
        <v>2.6</v>
      </c>
      <c r="K96" s="12">
        <v>155.4</v>
      </c>
      <c r="L96" s="12">
        <v>1.9</v>
      </c>
      <c r="M96" s="12">
        <v>839.9</v>
      </c>
      <c r="N96" s="12">
        <v>27.9</v>
      </c>
      <c r="O96" s="12">
        <v>165.7</v>
      </c>
      <c r="P96" s="12">
        <v>1.8</v>
      </c>
      <c r="Q96" s="13">
        <f t="shared" si="6"/>
        <v>33.075933075933087</v>
      </c>
      <c r="R96" s="13">
        <f t="shared" si="7"/>
        <v>440.47619047619042</v>
      </c>
      <c r="S96" s="14">
        <v>23</v>
      </c>
      <c r="V96" s="12"/>
      <c r="W96" s="12"/>
      <c r="X96" s="12"/>
      <c r="Y96" s="12"/>
      <c r="Z96" s="12"/>
      <c r="AA96" s="12"/>
      <c r="AB96" s="12"/>
      <c r="AC96" s="12"/>
      <c r="AD96" s="14"/>
    </row>
    <row r="97" spans="1:30" x14ac:dyDescent="0.2">
      <c r="A97" s="45" t="s">
        <v>632</v>
      </c>
      <c r="B97" s="46">
        <v>0.80723999999999996</v>
      </c>
      <c r="C97" s="47">
        <v>2.6697600000000001</v>
      </c>
      <c r="D97" s="47">
        <v>3.7859999999999998E-2</v>
      </c>
      <c r="E97" s="47">
        <v>0.21786</v>
      </c>
      <c r="F97" s="47">
        <v>2.4599999999999999E-3</v>
      </c>
      <c r="G97" s="47">
        <v>8.8900000000000007E-2</v>
      </c>
      <c r="H97" s="47">
        <v>1.2099999999999999E-3</v>
      </c>
      <c r="I97" s="12">
        <v>1320.1</v>
      </c>
      <c r="J97" s="12">
        <v>10.5</v>
      </c>
      <c r="K97" s="12">
        <v>1270.8</v>
      </c>
      <c r="L97" s="12">
        <v>13.2</v>
      </c>
      <c r="M97" s="12">
        <v>1401.1</v>
      </c>
      <c r="N97" s="12">
        <v>25.9</v>
      </c>
      <c r="O97" s="12">
        <v>1305</v>
      </c>
      <c r="P97" s="12">
        <v>10</v>
      </c>
      <c r="Q97" s="13">
        <f t="shared" si="6"/>
        <v>3.8794460182562052</v>
      </c>
      <c r="R97" s="13">
        <f t="shared" si="7"/>
        <v>10.253383695310037</v>
      </c>
      <c r="S97" s="14">
        <v>3.5</v>
      </c>
      <c r="V97" s="12"/>
      <c r="W97" s="12"/>
      <c r="X97" s="12"/>
      <c r="Y97" s="12"/>
      <c r="Z97" s="12"/>
      <c r="AA97" s="12"/>
      <c r="AB97" s="12"/>
      <c r="AC97" s="12"/>
      <c r="AD97" s="14"/>
    </row>
    <row r="98" spans="1:30" x14ac:dyDescent="0.2">
      <c r="A98" s="45" t="s">
        <v>544</v>
      </c>
      <c r="B98" s="46">
        <v>0.71750999999999998</v>
      </c>
      <c r="C98" s="47">
        <v>0.50178999999999996</v>
      </c>
      <c r="D98" s="47">
        <v>7.9299999999999995E-3</v>
      </c>
      <c r="E98" s="47">
        <v>5.851E-2</v>
      </c>
      <c r="F98" s="47">
        <v>6.7000000000000002E-4</v>
      </c>
      <c r="G98" s="47">
        <v>6.2219999999999998E-2</v>
      </c>
      <c r="H98" s="47">
        <v>9.6000000000000002E-4</v>
      </c>
      <c r="I98" s="12">
        <v>412.9</v>
      </c>
      <c r="J98" s="12">
        <v>5.3</v>
      </c>
      <c r="K98" s="12">
        <v>366.5</v>
      </c>
      <c r="L98" s="12">
        <v>4.3</v>
      </c>
      <c r="M98" s="12">
        <v>680</v>
      </c>
      <c r="N98" s="12">
        <v>34.299999999999997</v>
      </c>
      <c r="O98" s="12">
        <v>381</v>
      </c>
      <c r="P98" s="12">
        <v>3.9</v>
      </c>
      <c r="Q98" s="13">
        <f t="shared" si="6"/>
        <v>12.660300136425651</v>
      </c>
      <c r="R98" s="13">
        <f t="shared" si="7"/>
        <v>85.538881309686204</v>
      </c>
      <c r="S98" s="14">
        <v>9.9</v>
      </c>
      <c r="V98" s="12"/>
      <c r="W98" s="12"/>
      <c r="X98" s="12"/>
      <c r="Y98" s="12"/>
      <c r="Z98" s="12"/>
      <c r="AA98" s="12"/>
      <c r="AB98" s="12"/>
      <c r="AC98" s="12"/>
      <c r="AD98" s="14"/>
    </row>
    <row r="99" spans="1:30" x14ac:dyDescent="0.2">
      <c r="A99" s="45" t="s">
        <v>525</v>
      </c>
      <c r="B99" s="46">
        <v>0.27083000000000002</v>
      </c>
      <c r="C99" s="47">
        <v>1.87103</v>
      </c>
      <c r="D99" s="47">
        <v>2.7179999999999999E-2</v>
      </c>
      <c r="E99" s="47">
        <v>0.11749</v>
      </c>
      <c r="F99" s="47">
        <v>1.34E-3</v>
      </c>
      <c r="G99" s="47">
        <v>0.11552</v>
      </c>
      <c r="H99" s="47">
        <v>1.6299999999999999E-3</v>
      </c>
      <c r="I99" s="12">
        <v>1070.9000000000001</v>
      </c>
      <c r="J99" s="12">
        <v>9.6</v>
      </c>
      <c r="K99" s="12">
        <v>716.2</v>
      </c>
      <c r="L99" s="12">
        <v>7.5</v>
      </c>
      <c r="M99" s="12">
        <v>1886.9</v>
      </c>
      <c r="N99" s="12">
        <v>24.9</v>
      </c>
      <c r="O99" s="12">
        <v>751.7</v>
      </c>
      <c r="P99" s="12">
        <v>7.9</v>
      </c>
      <c r="Q99" s="13">
        <f t="shared" si="6"/>
        <v>49.525272270315554</v>
      </c>
      <c r="R99" s="13">
        <f t="shared" si="7"/>
        <v>163.45992739458254</v>
      </c>
      <c r="S99" s="14">
        <v>46</v>
      </c>
      <c r="V99" s="12"/>
      <c r="W99" s="12"/>
      <c r="X99" s="12"/>
      <c r="Y99" s="12"/>
      <c r="Z99" s="12"/>
      <c r="AA99" s="12"/>
      <c r="AB99" s="12"/>
      <c r="AC99" s="12"/>
      <c r="AD99" s="14"/>
    </row>
    <row r="100" spans="1:30" x14ac:dyDescent="0.2">
      <c r="A100" s="45" t="s">
        <v>547</v>
      </c>
      <c r="B100" s="46">
        <v>0.32862999999999998</v>
      </c>
      <c r="C100" s="47">
        <v>0.51085000000000003</v>
      </c>
      <c r="D100" s="47">
        <v>9.5300000000000003E-3</v>
      </c>
      <c r="E100" s="47">
        <v>5.9880000000000003E-2</v>
      </c>
      <c r="F100" s="47">
        <v>6.9999999999999999E-4</v>
      </c>
      <c r="G100" s="47">
        <v>6.1890000000000001E-2</v>
      </c>
      <c r="H100" s="47">
        <v>1.14E-3</v>
      </c>
      <c r="I100" s="12">
        <v>419.1</v>
      </c>
      <c r="J100" s="12">
        <v>6.4</v>
      </c>
      <c r="K100" s="12">
        <v>375</v>
      </c>
      <c r="L100" s="12">
        <v>4.3</v>
      </c>
      <c r="M100" s="12">
        <v>669.7</v>
      </c>
      <c r="N100" s="12">
        <v>38</v>
      </c>
      <c r="O100" s="12">
        <v>383.1</v>
      </c>
      <c r="P100" s="12">
        <v>4.0999999999999996</v>
      </c>
      <c r="Q100" s="13">
        <f t="shared" si="6"/>
        <v>11.760000000000016</v>
      </c>
      <c r="R100" s="13">
        <f t="shared" si="7"/>
        <v>78.586666666666673</v>
      </c>
      <c r="S100" s="14">
        <v>9.9</v>
      </c>
      <c r="V100" s="12"/>
      <c r="W100" s="12"/>
      <c r="X100" s="12"/>
      <c r="Y100" s="12"/>
      <c r="Z100" s="12"/>
      <c r="AA100" s="12"/>
      <c r="AB100" s="12"/>
      <c r="AC100" s="12"/>
      <c r="AD100" s="14"/>
    </row>
    <row r="101" spans="1:30" x14ac:dyDescent="0.2">
      <c r="A101" s="45" t="s">
        <v>541</v>
      </c>
      <c r="B101" s="46">
        <v>0.56172999999999995</v>
      </c>
      <c r="C101" s="47">
        <v>0.43276999999999999</v>
      </c>
      <c r="D101" s="47">
        <v>6.77E-3</v>
      </c>
      <c r="E101" s="47">
        <v>5.0999999999999997E-2</v>
      </c>
      <c r="F101" s="47">
        <v>5.8E-4</v>
      </c>
      <c r="G101" s="47">
        <v>6.1559999999999997E-2</v>
      </c>
      <c r="H101" s="47">
        <v>9.3999999999999997E-4</v>
      </c>
      <c r="I101" s="12">
        <v>365.2</v>
      </c>
      <c r="J101" s="12">
        <v>4.8</v>
      </c>
      <c r="K101" s="12">
        <v>320.7</v>
      </c>
      <c r="L101" s="12">
        <v>3.7</v>
      </c>
      <c r="M101" s="12">
        <v>659.3</v>
      </c>
      <c r="N101" s="12">
        <v>31.3</v>
      </c>
      <c r="O101" s="12">
        <v>331.2</v>
      </c>
      <c r="P101" s="12">
        <v>3.6</v>
      </c>
      <c r="Q101" s="13">
        <f t="shared" si="6"/>
        <v>13.875896476457751</v>
      </c>
      <c r="R101" s="13">
        <f t="shared" si="7"/>
        <v>105.58154038041785</v>
      </c>
      <c r="S101" s="14">
        <v>11</v>
      </c>
      <c r="V101" s="12"/>
      <c r="W101" s="12"/>
      <c r="X101" s="12"/>
      <c r="Y101" s="12"/>
      <c r="Z101" s="12"/>
      <c r="AA101" s="12"/>
      <c r="AB101" s="12"/>
      <c r="AC101" s="12"/>
      <c r="AD101" s="14"/>
    </row>
    <row r="102" spans="1:30" x14ac:dyDescent="0.2">
      <c r="A102" s="45" t="s">
        <v>635</v>
      </c>
      <c r="B102" s="46">
        <v>0.23622000000000001</v>
      </c>
      <c r="C102" s="47">
        <v>4.0817800000000002</v>
      </c>
      <c r="D102" s="47">
        <v>5.4390000000000001E-2</v>
      </c>
      <c r="E102" s="47">
        <v>0.27377000000000001</v>
      </c>
      <c r="F102" s="47">
        <v>3.0699999999999998E-3</v>
      </c>
      <c r="G102" s="47">
        <v>0.10816000000000001</v>
      </c>
      <c r="H102" s="47">
        <v>1.3699999999999999E-3</v>
      </c>
      <c r="I102" s="12">
        <v>1650.7</v>
      </c>
      <c r="J102" s="12">
        <v>10.9</v>
      </c>
      <c r="K102" s="12">
        <v>1560.1</v>
      </c>
      <c r="L102" s="12">
        <v>15.7</v>
      </c>
      <c r="M102" s="12">
        <v>1768.5</v>
      </c>
      <c r="N102" s="12">
        <v>23.6</v>
      </c>
      <c r="O102" s="12">
        <v>1631.6</v>
      </c>
      <c r="P102" s="12">
        <v>10.9</v>
      </c>
      <c r="Q102" s="13">
        <f t="shared" si="6"/>
        <v>5.8073200435869499</v>
      </c>
      <c r="R102" s="13">
        <f t="shared" si="7"/>
        <v>13.358118069354541</v>
      </c>
      <c r="S102" s="14">
        <v>5.4</v>
      </c>
      <c r="V102" s="12"/>
      <c r="W102" s="12"/>
      <c r="X102" s="12"/>
      <c r="Y102" s="12"/>
      <c r="Z102" s="12"/>
      <c r="AA102" s="12"/>
      <c r="AB102" s="12"/>
      <c r="AC102" s="12"/>
      <c r="AD102" s="14"/>
    </row>
    <row r="103" spans="1:30" x14ac:dyDescent="0.2">
      <c r="A103" s="45" t="s">
        <v>537</v>
      </c>
      <c r="B103" s="46">
        <v>0.45</v>
      </c>
      <c r="C103" s="47">
        <v>0.38205</v>
      </c>
      <c r="D103" s="47">
        <v>5.5599999999999998E-3</v>
      </c>
      <c r="E103" s="47">
        <v>4.5280000000000001E-2</v>
      </c>
      <c r="F103" s="47">
        <v>5.1000000000000004E-4</v>
      </c>
      <c r="G103" s="47">
        <v>6.1199999999999997E-2</v>
      </c>
      <c r="H103" s="47">
        <v>8.5999999999999998E-4</v>
      </c>
      <c r="I103" s="12">
        <v>328.6</v>
      </c>
      <c r="J103" s="12">
        <v>4.0999999999999996</v>
      </c>
      <c r="K103" s="12">
        <v>285.60000000000002</v>
      </c>
      <c r="L103" s="12">
        <v>3.1</v>
      </c>
      <c r="M103" s="12">
        <v>645.29999999999995</v>
      </c>
      <c r="N103" s="12">
        <v>31.6</v>
      </c>
      <c r="O103" s="12">
        <v>296.89999999999998</v>
      </c>
      <c r="P103" s="12">
        <v>2.9</v>
      </c>
      <c r="Q103" s="13">
        <f t="shared" si="6"/>
        <v>15.056022408963576</v>
      </c>
      <c r="R103" s="13">
        <f t="shared" si="7"/>
        <v>125.94537815126046</v>
      </c>
      <c r="S103" s="14">
        <v>12</v>
      </c>
      <c r="V103" s="12"/>
      <c r="W103" s="12"/>
      <c r="X103" s="12"/>
      <c r="Y103" s="12"/>
      <c r="Z103" s="12"/>
      <c r="AA103" s="12"/>
      <c r="AB103" s="12"/>
      <c r="AC103" s="12"/>
      <c r="AD103" s="14"/>
    </row>
    <row r="104" spans="1:30" x14ac:dyDescent="0.2">
      <c r="A104" s="45" t="s">
        <v>531</v>
      </c>
      <c r="B104" s="46">
        <v>0.80703999999999998</v>
      </c>
      <c r="C104" s="47">
        <v>0.54257</v>
      </c>
      <c r="D104" s="47">
        <v>7.62E-3</v>
      </c>
      <c r="E104" s="47">
        <v>5.5739999999999998E-2</v>
      </c>
      <c r="F104" s="47">
        <v>6.3000000000000003E-4</v>
      </c>
      <c r="G104" s="47">
        <v>7.0610000000000006E-2</v>
      </c>
      <c r="H104" s="47">
        <v>9.5E-4</v>
      </c>
      <c r="I104" s="12">
        <v>440.1</v>
      </c>
      <c r="J104" s="12">
        <v>5</v>
      </c>
      <c r="K104" s="12">
        <v>349.4</v>
      </c>
      <c r="L104" s="12">
        <v>3.7</v>
      </c>
      <c r="M104" s="12">
        <v>944.9</v>
      </c>
      <c r="N104" s="12">
        <v>29</v>
      </c>
      <c r="O104" s="12">
        <v>370</v>
      </c>
      <c r="P104" s="12">
        <v>3.5</v>
      </c>
      <c r="Q104" s="13">
        <f t="shared" si="6"/>
        <v>25.958786491127661</v>
      </c>
      <c r="R104" s="13">
        <f t="shared" si="7"/>
        <v>170.43503148254155</v>
      </c>
      <c r="S104" s="14">
        <v>20</v>
      </c>
      <c r="V104" s="12"/>
      <c r="W104" s="12"/>
      <c r="X104" s="12"/>
      <c r="Y104" s="12"/>
      <c r="Z104" s="12"/>
      <c r="AA104" s="12"/>
      <c r="AB104" s="12"/>
      <c r="AC104" s="12"/>
      <c r="AD104" s="14"/>
    </row>
    <row r="105" spans="1:30" x14ac:dyDescent="0.2">
      <c r="A105" s="45" t="s">
        <v>520</v>
      </c>
      <c r="B105" s="46">
        <v>0.58772000000000002</v>
      </c>
      <c r="C105" s="47">
        <v>0.89137</v>
      </c>
      <c r="D105" s="47">
        <v>1.23E-2</v>
      </c>
      <c r="E105" s="47">
        <v>5.4179999999999999E-2</v>
      </c>
      <c r="F105" s="47">
        <v>6.0999999999999997E-4</v>
      </c>
      <c r="G105" s="47">
        <v>0.11934</v>
      </c>
      <c r="H105" s="47">
        <v>1.58E-3</v>
      </c>
      <c r="I105" s="12">
        <v>647.1</v>
      </c>
      <c r="J105" s="12">
        <v>6.6</v>
      </c>
      <c r="K105" s="12">
        <v>340.3</v>
      </c>
      <c r="L105" s="12">
        <v>3.7</v>
      </c>
      <c r="M105" s="12">
        <v>1945</v>
      </c>
      <c r="N105" s="12">
        <v>24</v>
      </c>
      <c r="O105" s="12">
        <v>335.4</v>
      </c>
      <c r="P105" s="12">
        <v>3.8</v>
      </c>
      <c r="Q105" s="13">
        <f t="shared" si="6"/>
        <v>90.1557449309433</v>
      </c>
      <c r="R105" s="13">
        <f t="shared" si="7"/>
        <v>471.55451072583014</v>
      </c>
      <c r="S105" s="14">
        <v>67</v>
      </c>
      <c r="V105" s="12"/>
      <c r="W105" s="12"/>
      <c r="X105" s="12"/>
      <c r="Y105" s="12"/>
      <c r="Z105" s="12"/>
      <c r="AA105" s="12"/>
      <c r="AB105" s="12"/>
      <c r="AC105" s="12"/>
      <c r="AD105" s="14"/>
    </row>
    <row r="106" spans="1:30" x14ac:dyDescent="0.2">
      <c r="A106" s="45" t="s">
        <v>529</v>
      </c>
      <c r="B106" s="46">
        <v>2.11294</v>
      </c>
      <c r="C106" s="47">
        <v>0.55066999999999999</v>
      </c>
      <c r="D106" s="47">
        <v>8.2500000000000004E-3</v>
      </c>
      <c r="E106" s="47">
        <v>5.2760000000000001E-2</v>
      </c>
      <c r="F106" s="47">
        <v>5.9999999999999995E-4</v>
      </c>
      <c r="G106" s="47">
        <v>7.5719999999999996E-2</v>
      </c>
      <c r="H106" s="47">
        <v>1.1000000000000001E-3</v>
      </c>
      <c r="I106" s="12">
        <v>445.5</v>
      </c>
      <c r="J106" s="12">
        <v>5.4</v>
      </c>
      <c r="K106" s="12">
        <v>331.7</v>
      </c>
      <c r="L106" s="12">
        <v>3.7</v>
      </c>
      <c r="M106" s="12">
        <v>1086.2</v>
      </c>
      <c r="N106" s="12">
        <v>29.1</v>
      </c>
      <c r="O106" s="12">
        <v>347.7</v>
      </c>
      <c r="P106" s="12">
        <v>3.7</v>
      </c>
      <c r="Q106" s="13">
        <f t="shared" si="6"/>
        <v>34.308109737714808</v>
      </c>
      <c r="R106" s="13">
        <f t="shared" si="7"/>
        <v>227.46457642447999</v>
      </c>
      <c r="S106" s="14">
        <v>27</v>
      </c>
      <c r="V106" s="12"/>
      <c r="W106" s="12"/>
      <c r="X106" s="12"/>
      <c r="Y106" s="12"/>
      <c r="Z106" s="12"/>
      <c r="AA106" s="12"/>
      <c r="AB106" s="12"/>
      <c r="AC106" s="12"/>
      <c r="AD106" s="14"/>
    </row>
    <row r="107" spans="1:30" x14ac:dyDescent="0.2">
      <c r="A107" s="45" t="s">
        <v>533</v>
      </c>
      <c r="B107" s="46">
        <v>0.95891000000000004</v>
      </c>
      <c r="C107" s="47">
        <v>0.49126999999999998</v>
      </c>
      <c r="D107" s="47">
        <v>7.3699999999999998E-3</v>
      </c>
      <c r="E107" s="47">
        <v>5.3539999999999997E-2</v>
      </c>
      <c r="F107" s="47">
        <v>6.0999999999999997E-4</v>
      </c>
      <c r="G107" s="47">
        <v>6.6559999999999994E-2</v>
      </c>
      <c r="H107" s="47">
        <v>9.7000000000000005E-4</v>
      </c>
      <c r="I107" s="12">
        <v>405.8</v>
      </c>
      <c r="J107" s="12">
        <v>5</v>
      </c>
      <c r="K107" s="12">
        <v>336</v>
      </c>
      <c r="L107" s="12">
        <v>3.7</v>
      </c>
      <c r="M107" s="12">
        <v>824.4</v>
      </c>
      <c r="N107" s="12">
        <v>31.3</v>
      </c>
      <c r="O107" s="12">
        <v>352.1</v>
      </c>
      <c r="P107" s="12">
        <v>3.5</v>
      </c>
      <c r="Q107" s="13">
        <f t="shared" si="6"/>
        <v>20.773809523809518</v>
      </c>
      <c r="R107" s="13">
        <f t="shared" si="7"/>
        <v>145.35714285714283</v>
      </c>
      <c r="S107" s="14">
        <v>16</v>
      </c>
      <c r="V107" s="12"/>
      <c r="W107" s="12"/>
      <c r="X107" s="12"/>
      <c r="Y107" s="12"/>
      <c r="Z107" s="12"/>
      <c r="AA107" s="12"/>
      <c r="AB107" s="12"/>
      <c r="AC107" s="12"/>
      <c r="AD107" s="14"/>
    </row>
    <row r="108" spans="1:30" x14ac:dyDescent="0.2">
      <c r="A108" s="45" t="s">
        <v>528</v>
      </c>
      <c r="B108" s="46">
        <v>0.49720999999999999</v>
      </c>
      <c r="C108" s="47">
        <v>0.53130999999999995</v>
      </c>
      <c r="D108" s="47">
        <v>1.17E-2</v>
      </c>
      <c r="E108" s="47">
        <v>4.7780000000000003E-2</v>
      </c>
      <c r="F108" s="47">
        <v>5.9000000000000003E-4</v>
      </c>
      <c r="G108" s="47">
        <v>8.0670000000000006E-2</v>
      </c>
      <c r="H108" s="47">
        <v>1.7899999999999999E-3</v>
      </c>
      <c r="I108" s="12">
        <v>432.7</v>
      </c>
      <c r="J108" s="12">
        <v>7.8</v>
      </c>
      <c r="K108" s="12">
        <v>301</v>
      </c>
      <c r="L108" s="12">
        <v>3.7</v>
      </c>
      <c r="M108" s="12">
        <v>1213.3</v>
      </c>
      <c r="N108" s="12">
        <v>43.9</v>
      </c>
      <c r="O108" s="12">
        <v>310.8</v>
      </c>
      <c r="P108" s="12">
        <v>3.7</v>
      </c>
      <c r="Q108" s="13">
        <f t="shared" si="6"/>
        <v>43.754152823920258</v>
      </c>
      <c r="R108" s="13">
        <f t="shared" si="7"/>
        <v>303.08970099667772</v>
      </c>
      <c r="S108" s="14">
        <v>34</v>
      </c>
      <c r="V108" s="12"/>
      <c r="W108" s="12"/>
      <c r="X108" s="12"/>
      <c r="Y108" s="12"/>
      <c r="Z108" s="12"/>
      <c r="AA108" s="12"/>
      <c r="AB108" s="12"/>
      <c r="AC108" s="12"/>
      <c r="AD108" s="14"/>
    </row>
    <row r="109" spans="1:30" x14ac:dyDescent="0.2">
      <c r="A109" s="45" t="s">
        <v>538</v>
      </c>
      <c r="B109" s="46">
        <v>0.52736000000000005</v>
      </c>
      <c r="C109" s="47">
        <v>0.47331000000000001</v>
      </c>
      <c r="D109" s="47">
        <v>9.8899999999999995E-3</v>
      </c>
      <c r="E109" s="47">
        <v>5.4739999999999997E-2</v>
      </c>
      <c r="F109" s="47">
        <v>6.4999999999999997E-4</v>
      </c>
      <c r="G109" s="47">
        <v>6.2729999999999994E-2</v>
      </c>
      <c r="H109" s="47">
        <v>1.31E-3</v>
      </c>
      <c r="I109" s="12">
        <v>393.5</v>
      </c>
      <c r="J109" s="12">
        <v>6.8</v>
      </c>
      <c r="K109" s="12">
        <v>343.3</v>
      </c>
      <c r="L109" s="12">
        <v>4.3</v>
      </c>
      <c r="M109" s="12">
        <v>697.1</v>
      </c>
      <c r="N109" s="12">
        <v>44.2</v>
      </c>
      <c r="O109" s="12">
        <v>352.1</v>
      </c>
      <c r="P109" s="12">
        <v>4.0999999999999996</v>
      </c>
      <c r="Q109" s="13">
        <f t="shared" si="6"/>
        <v>14.622778910573842</v>
      </c>
      <c r="R109" s="13">
        <f t="shared" si="7"/>
        <v>103.05854937372558</v>
      </c>
      <c r="S109" s="14">
        <v>12</v>
      </c>
      <c r="V109" s="12"/>
      <c r="W109" s="12"/>
      <c r="X109" s="12"/>
      <c r="Y109" s="12"/>
      <c r="Z109" s="12"/>
      <c r="AA109" s="12"/>
      <c r="AB109" s="12"/>
      <c r="AC109" s="12"/>
      <c r="AD109" s="14"/>
    </row>
    <row r="110" spans="1:30" x14ac:dyDescent="0.2">
      <c r="A110" s="45" t="s">
        <v>521</v>
      </c>
      <c r="B110" s="46">
        <v>0.43969999999999998</v>
      </c>
      <c r="C110" s="47">
        <v>0.75644</v>
      </c>
      <c r="D110" s="47">
        <v>1.0829999999999999E-2</v>
      </c>
      <c r="E110" s="47">
        <v>4.7989999999999998E-2</v>
      </c>
      <c r="F110" s="47">
        <v>5.4000000000000001E-4</v>
      </c>
      <c r="G110" s="47">
        <v>0.11434</v>
      </c>
      <c r="H110" s="47">
        <v>1.58E-3</v>
      </c>
      <c r="I110" s="12">
        <v>571.9</v>
      </c>
      <c r="J110" s="12">
        <v>6.2</v>
      </c>
      <c r="K110" s="12">
        <v>302.2</v>
      </c>
      <c r="L110" s="12">
        <v>3.1</v>
      </c>
      <c r="M110" s="12">
        <v>1868.1</v>
      </c>
      <c r="N110" s="12">
        <v>25.3</v>
      </c>
      <c r="O110" s="12">
        <v>300.3</v>
      </c>
      <c r="P110" s="12">
        <v>3.1</v>
      </c>
      <c r="Q110" s="13">
        <f t="shared" si="6"/>
        <v>89.245532759761744</v>
      </c>
      <c r="R110" s="13">
        <f t="shared" si="7"/>
        <v>518.16677696889474</v>
      </c>
      <c r="S110" s="14">
        <v>64</v>
      </c>
      <c r="V110" s="12"/>
      <c r="W110" s="12"/>
      <c r="X110" s="12"/>
      <c r="Y110" s="12"/>
      <c r="Z110" s="12"/>
      <c r="AA110" s="12"/>
      <c r="AB110" s="12"/>
      <c r="AC110" s="12"/>
      <c r="AD110" s="14"/>
    </row>
    <row r="111" spans="1:30" x14ac:dyDescent="0.2">
      <c r="A111" s="45" t="s">
        <v>637</v>
      </c>
      <c r="B111" s="46">
        <v>0.83331999999999995</v>
      </c>
      <c r="C111" s="47">
        <v>6.1411600000000002</v>
      </c>
      <c r="D111" s="47">
        <v>8.541E-2</v>
      </c>
      <c r="E111" s="47">
        <v>0.29158000000000001</v>
      </c>
      <c r="F111" s="47">
        <v>3.3E-3</v>
      </c>
      <c r="G111" s="47">
        <v>0.15279000000000001</v>
      </c>
      <c r="H111" s="47">
        <v>2.0300000000000001E-3</v>
      </c>
      <c r="I111" s="12">
        <v>1996.1</v>
      </c>
      <c r="J111" s="12">
        <v>12.1</v>
      </c>
      <c r="K111" s="12">
        <v>1649.5</v>
      </c>
      <c r="L111" s="12">
        <v>16.5</v>
      </c>
      <c r="M111" s="12">
        <v>2376.6999999999998</v>
      </c>
      <c r="N111" s="12">
        <v>22.3</v>
      </c>
      <c r="O111" s="12">
        <v>1878.8</v>
      </c>
      <c r="P111" s="12">
        <v>13.9</v>
      </c>
      <c r="Q111" s="13">
        <f t="shared" si="6"/>
        <v>21.012428008487415</v>
      </c>
      <c r="R111" s="13">
        <f t="shared" si="7"/>
        <v>44.086086692937229</v>
      </c>
      <c r="S111" s="14">
        <v>20</v>
      </c>
      <c r="V111" s="12"/>
      <c r="W111" s="12"/>
      <c r="X111" s="12"/>
      <c r="Y111" s="12"/>
      <c r="Z111" s="12"/>
      <c r="AA111" s="12"/>
      <c r="AB111" s="12"/>
      <c r="AC111" s="12"/>
      <c r="AD111" s="14"/>
    </row>
    <row r="112" spans="1:30" x14ac:dyDescent="0.2">
      <c r="A112" s="45" t="s">
        <v>636</v>
      </c>
      <c r="B112" s="46">
        <v>0.13722999999999999</v>
      </c>
      <c r="C112" s="47">
        <v>9.3799799999999998</v>
      </c>
      <c r="D112" s="47">
        <v>0.12046999999999999</v>
      </c>
      <c r="E112" s="47">
        <v>0.40426000000000001</v>
      </c>
      <c r="F112" s="47">
        <v>4.4999999999999997E-3</v>
      </c>
      <c r="G112" s="47">
        <v>0.16830999999999999</v>
      </c>
      <c r="H112" s="47">
        <v>2.0500000000000002E-3</v>
      </c>
      <c r="I112" s="12">
        <v>2375.9</v>
      </c>
      <c r="J112" s="12">
        <v>11.8</v>
      </c>
      <c r="K112" s="12">
        <v>2188.8000000000002</v>
      </c>
      <c r="L112" s="12">
        <v>20.7</v>
      </c>
      <c r="M112" s="12">
        <v>2540.1</v>
      </c>
      <c r="N112" s="12">
        <v>20.9</v>
      </c>
      <c r="O112" s="12">
        <v>2358.1</v>
      </c>
      <c r="P112" s="12">
        <v>12.3</v>
      </c>
      <c r="Q112" s="13">
        <f t="shared" si="6"/>
        <v>8.5480628654970747</v>
      </c>
      <c r="R112" s="13">
        <f t="shared" si="7"/>
        <v>16.049890350877185</v>
      </c>
      <c r="S112" s="14">
        <v>8.1</v>
      </c>
      <c r="V112" s="12"/>
      <c r="W112" s="12"/>
      <c r="X112" s="12"/>
      <c r="Y112" s="12"/>
      <c r="Z112" s="12"/>
      <c r="AA112" s="12"/>
      <c r="AB112" s="12"/>
      <c r="AC112" s="12"/>
      <c r="AD112" s="14"/>
    </row>
    <row r="113" spans="1:30" x14ac:dyDescent="0.2">
      <c r="A113" s="45" t="s">
        <v>524</v>
      </c>
      <c r="B113" s="46">
        <v>0.72775000000000001</v>
      </c>
      <c r="C113" s="47">
        <v>0.55520000000000003</v>
      </c>
      <c r="D113" s="47">
        <v>8.1799999999999998E-3</v>
      </c>
      <c r="E113" s="47">
        <v>4.6260000000000003E-2</v>
      </c>
      <c r="F113" s="47">
        <v>5.2999999999999998E-4</v>
      </c>
      <c r="G113" s="47">
        <v>8.7069999999999995E-2</v>
      </c>
      <c r="H113" s="47">
        <v>1.24E-3</v>
      </c>
      <c r="I113" s="12">
        <v>448.4</v>
      </c>
      <c r="J113" s="12">
        <v>5.4</v>
      </c>
      <c r="K113" s="12">
        <v>291.8</v>
      </c>
      <c r="L113" s="12">
        <v>3.1</v>
      </c>
      <c r="M113" s="12">
        <v>1361.8</v>
      </c>
      <c r="N113" s="12">
        <v>26.5</v>
      </c>
      <c r="O113" s="12">
        <v>296</v>
      </c>
      <c r="P113" s="12">
        <v>3.1</v>
      </c>
      <c r="Q113" s="13">
        <f t="shared" si="6"/>
        <v>53.666895133653171</v>
      </c>
      <c r="R113" s="13">
        <f t="shared" si="7"/>
        <v>366.68951336531865</v>
      </c>
      <c r="S113" s="14">
        <v>41</v>
      </c>
      <c r="V113" s="12"/>
      <c r="W113" s="12"/>
      <c r="X113" s="12"/>
      <c r="Y113" s="12"/>
      <c r="Z113" s="12"/>
      <c r="AA113" s="12"/>
      <c r="AB113" s="12"/>
      <c r="AC113" s="12"/>
      <c r="AD113" s="14"/>
    </row>
    <row r="114" spans="1:30" x14ac:dyDescent="0.2">
      <c r="A114" s="45" t="s">
        <v>540</v>
      </c>
      <c r="B114" s="46">
        <v>1.58301</v>
      </c>
      <c r="C114" s="47">
        <v>1.24116</v>
      </c>
      <c r="D114" s="47">
        <v>2.2419999999999999E-2</v>
      </c>
      <c r="E114" s="47">
        <v>0.11803</v>
      </c>
      <c r="F114" s="47">
        <v>1.39E-3</v>
      </c>
      <c r="G114" s="47">
        <v>7.6289999999999997E-2</v>
      </c>
      <c r="H114" s="47">
        <v>1.3600000000000001E-3</v>
      </c>
      <c r="I114" s="12">
        <v>819.4</v>
      </c>
      <c r="J114" s="12">
        <v>10.1</v>
      </c>
      <c r="K114" s="12">
        <v>719</v>
      </c>
      <c r="L114" s="12">
        <v>8.1</v>
      </c>
      <c r="M114" s="12">
        <v>1102.0999999999999</v>
      </c>
      <c r="N114" s="12">
        <v>36.700000000000003</v>
      </c>
      <c r="O114" s="12">
        <v>749.3</v>
      </c>
      <c r="P114" s="12">
        <v>7.4</v>
      </c>
      <c r="Q114" s="13">
        <f t="shared" si="6"/>
        <v>13.963838664812233</v>
      </c>
      <c r="R114" s="13">
        <f t="shared" si="7"/>
        <v>53.282336578581344</v>
      </c>
      <c r="S114" s="14">
        <v>13</v>
      </c>
      <c r="V114" s="12"/>
      <c r="W114" s="12"/>
      <c r="X114" s="12"/>
      <c r="Y114" s="12"/>
      <c r="Z114" s="12"/>
      <c r="AA114" s="12"/>
      <c r="AB114" s="12"/>
      <c r="AC114" s="12"/>
      <c r="AD114" s="14"/>
    </row>
    <row r="115" spans="1:30" x14ac:dyDescent="0.2">
      <c r="A115" s="45" t="s">
        <v>546</v>
      </c>
      <c r="B115" s="46">
        <v>0.47260000000000002</v>
      </c>
      <c r="C115" s="47">
        <v>0.37329000000000001</v>
      </c>
      <c r="D115" s="47">
        <v>7.2300000000000003E-3</v>
      </c>
      <c r="E115" s="47">
        <v>4.555E-2</v>
      </c>
      <c r="F115" s="47">
        <v>5.4000000000000001E-4</v>
      </c>
      <c r="G115" s="47">
        <v>5.9450000000000003E-2</v>
      </c>
      <c r="H115" s="47">
        <v>1.14E-3</v>
      </c>
      <c r="I115" s="12">
        <v>322.10000000000002</v>
      </c>
      <c r="J115" s="12">
        <v>5.3</v>
      </c>
      <c r="K115" s="12">
        <v>287.5</v>
      </c>
      <c r="L115" s="12">
        <v>3.1</v>
      </c>
      <c r="M115" s="12">
        <v>584.5</v>
      </c>
      <c r="N115" s="12">
        <v>40.1</v>
      </c>
      <c r="O115" s="12">
        <v>291.89999999999998</v>
      </c>
      <c r="P115" s="12">
        <v>3</v>
      </c>
      <c r="Q115" s="13">
        <f t="shared" si="6"/>
        <v>12.034782608695661</v>
      </c>
      <c r="R115" s="13">
        <f t="shared" si="7"/>
        <v>103.30434782608697</v>
      </c>
      <c r="S115" s="14">
        <v>10</v>
      </c>
      <c r="V115" s="12"/>
      <c r="W115" s="12"/>
      <c r="X115" s="12"/>
      <c r="Y115" s="12"/>
      <c r="Z115" s="12"/>
      <c r="AA115" s="12"/>
      <c r="AB115" s="12"/>
      <c r="AC115" s="12"/>
      <c r="AD115" s="14"/>
    </row>
    <row r="116" spans="1:30" x14ac:dyDescent="0.2">
      <c r="A116" s="45" t="s">
        <v>535</v>
      </c>
      <c r="B116" s="46">
        <v>0.50097000000000003</v>
      </c>
      <c r="C116" s="47">
        <v>0.37964999999999999</v>
      </c>
      <c r="D116" s="47">
        <v>6.2899999999999996E-3</v>
      </c>
      <c r="E116" s="47">
        <v>4.4080000000000001E-2</v>
      </c>
      <c r="F116" s="47">
        <v>5.1000000000000004E-4</v>
      </c>
      <c r="G116" s="47">
        <v>6.2480000000000001E-2</v>
      </c>
      <c r="H116" s="47">
        <v>1.01E-3</v>
      </c>
      <c r="I116" s="12">
        <v>326.8</v>
      </c>
      <c r="J116" s="12">
        <v>4.5999999999999996</v>
      </c>
      <c r="K116" s="12">
        <v>278.2</v>
      </c>
      <c r="L116" s="12">
        <v>3.1</v>
      </c>
      <c r="M116" s="12">
        <v>690.3</v>
      </c>
      <c r="N116" s="12">
        <v>34.1</v>
      </c>
      <c r="O116" s="12">
        <v>286.8</v>
      </c>
      <c r="P116" s="12">
        <v>3</v>
      </c>
      <c r="Q116" s="13">
        <f t="shared" si="6"/>
        <v>17.469446441409065</v>
      </c>
      <c r="R116" s="13">
        <f t="shared" si="7"/>
        <v>148.13084112149531</v>
      </c>
      <c r="S116" s="14">
        <v>14</v>
      </c>
      <c r="V116" s="12"/>
      <c r="W116" s="12"/>
      <c r="X116" s="12"/>
      <c r="Y116" s="12"/>
      <c r="Z116" s="12"/>
      <c r="AA116" s="12"/>
      <c r="AB116" s="12"/>
      <c r="AC116" s="12"/>
      <c r="AD116" s="14"/>
    </row>
    <row r="117" spans="1:30" x14ac:dyDescent="0.2">
      <c r="A117" s="45" t="s">
        <v>633</v>
      </c>
      <c r="B117" s="46">
        <v>0.33745000000000003</v>
      </c>
      <c r="C117" s="47">
        <v>1.81013</v>
      </c>
      <c r="D117" s="47">
        <v>2.358E-2</v>
      </c>
      <c r="E117" s="47">
        <v>0.17030999999999999</v>
      </c>
      <c r="F117" s="47">
        <v>1.9E-3</v>
      </c>
      <c r="G117" s="47">
        <v>7.7100000000000002E-2</v>
      </c>
      <c r="H117" s="47">
        <v>9.6000000000000002E-4</v>
      </c>
      <c r="I117" s="12">
        <v>1049.0999999999999</v>
      </c>
      <c r="J117" s="12">
        <v>8.5</v>
      </c>
      <c r="K117" s="12">
        <v>1013.8</v>
      </c>
      <c r="L117" s="12">
        <v>10.5</v>
      </c>
      <c r="M117" s="12">
        <v>1122.9000000000001</v>
      </c>
      <c r="N117" s="12">
        <v>25.9</v>
      </c>
      <c r="O117" s="12">
        <v>1037.3</v>
      </c>
      <c r="P117" s="12">
        <v>8</v>
      </c>
      <c r="Q117" s="13">
        <f t="shared" si="6"/>
        <v>3.4819491023870608</v>
      </c>
      <c r="R117" s="13">
        <f t="shared" si="7"/>
        <v>10.761491418425727</v>
      </c>
      <c r="S117" s="14">
        <v>3</v>
      </c>
      <c r="V117" s="12"/>
      <c r="W117" s="12"/>
      <c r="X117" s="12"/>
      <c r="Y117" s="12"/>
      <c r="Z117" s="12"/>
      <c r="AA117" s="12"/>
      <c r="AB117" s="12"/>
      <c r="AC117" s="12"/>
      <c r="AD117" s="14"/>
    </row>
    <row r="118" spans="1:30" x14ac:dyDescent="0.2">
      <c r="A118" s="45" t="s">
        <v>639</v>
      </c>
      <c r="B118" s="46">
        <v>0.92249999999999999</v>
      </c>
      <c r="C118" s="47">
        <v>9.8473299999999995</v>
      </c>
      <c r="D118" s="47">
        <v>0.14180999999999999</v>
      </c>
      <c r="E118" s="47">
        <v>0.28097</v>
      </c>
      <c r="F118" s="47">
        <v>3.2000000000000002E-3</v>
      </c>
      <c r="G118" s="47">
        <v>0.25425999999999999</v>
      </c>
      <c r="H118" s="47">
        <v>3.5200000000000001E-3</v>
      </c>
      <c r="I118" s="12">
        <v>2420.6</v>
      </c>
      <c r="J118" s="12">
        <v>13.3</v>
      </c>
      <c r="K118" s="12">
        <v>1596.4</v>
      </c>
      <c r="L118" s="12">
        <v>16.100000000000001</v>
      </c>
      <c r="M118" s="12">
        <v>3211</v>
      </c>
      <c r="N118" s="12">
        <v>21.7</v>
      </c>
      <c r="O118" s="12">
        <v>1717.9</v>
      </c>
      <c r="P118" s="12">
        <v>20.100000000000001</v>
      </c>
      <c r="Q118" s="13">
        <f t="shared" si="6"/>
        <v>51.628664495113988</v>
      </c>
      <c r="R118" s="13">
        <f t="shared" si="7"/>
        <v>101.14006514657979</v>
      </c>
      <c r="S118" s="14">
        <v>69</v>
      </c>
      <c r="V118" s="12"/>
      <c r="W118" s="12"/>
      <c r="X118" s="12"/>
      <c r="Y118" s="12"/>
      <c r="Z118" s="12"/>
      <c r="AA118" s="12"/>
      <c r="AB118" s="12"/>
      <c r="AC118" s="12"/>
      <c r="AD118" s="14"/>
    </row>
    <row r="119" spans="1:30" x14ac:dyDescent="0.2">
      <c r="A119" s="45" t="s">
        <v>523</v>
      </c>
      <c r="B119" s="46">
        <v>0.13844999999999999</v>
      </c>
      <c r="C119" s="47">
        <v>0.91435999999999995</v>
      </c>
      <c r="D119" s="47">
        <v>1.357E-2</v>
      </c>
      <c r="E119" s="47">
        <v>6.8070000000000006E-2</v>
      </c>
      <c r="F119" s="47">
        <v>7.7999999999999999E-4</v>
      </c>
      <c r="G119" s="47">
        <v>9.7460000000000005E-2</v>
      </c>
      <c r="H119" s="47">
        <v>1.39E-3</v>
      </c>
      <c r="I119" s="12">
        <v>659.4</v>
      </c>
      <c r="J119" s="12">
        <v>7.2</v>
      </c>
      <c r="K119" s="12">
        <v>424.7</v>
      </c>
      <c r="L119" s="12">
        <v>4.8</v>
      </c>
      <c r="M119" s="12">
        <v>1576</v>
      </c>
      <c r="N119" s="12">
        <v>26.9</v>
      </c>
      <c r="O119" s="12">
        <v>442</v>
      </c>
      <c r="P119" s="12">
        <v>5</v>
      </c>
      <c r="Q119" s="13">
        <f t="shared" si="6"/>
        <v>55.262538262302805</v>
      </c>
      <c r="R119" s="13">
        <f t="shared" si="7"/>
        <v>271.08547209795148</v>
      </c>
      <c r="S119" s="14">
        <v>44</v>
      </c>
      <c r="V119" s="12"/>
      <c r="W119" s="12"/>
      <c r="X119" s="12"/>
      <c r="Y119" s="12"/>
      <c r="Z119" s="12"/>
      <c r="AA119" s="12"/>
      <c r="AB119" s="12"/>
      <c r="AC119" s="12"/>
      <c r="AD119" s="14"/>
    </row>
    <row r="120" spans="1:30" x14ac:dyDescent="0.2">
      <c r="A120" s="45" t="s">
        <v>534</v>
      </c>
      <c r="B120" s="46">
        <v>0.38401999999999997</v>
      </c>
      <c r="C120" s="47">
        <v>0.50975999999999999</v>
      </c>
      <c r="D120" s="47">
        <v>8.0800000000000004E-3</v>
      </c>
      <c r="E120" s="47">
        <v>5.6090000000000001E-2</v>
      </c>
      <c r="F120" s="47">
        <v>6.4000000000000005E-4</v>
      </c>
      <c r="G120" s="47">
        <v>6.5930000000000002E-2</v>
      </c>
      <c r="H120" s="47">
        <v>1.0200000000000001E-3</v>
      </c>
      <c r="I120" s="12">
        <v>418.3</v>
      </c>
      <c r="J120" s="12">
        <v>5.4</v>
      </c>
      <c r="K120" s="12">
        <v>351.9</v>
      </c>
      <c r="L120" s="12">
        <v>3.7</v>
      </c>
      <c r="M120" s="12">
        <v>802.3</v>
      </c>
      <c r="N120" s="12">
        <v>31.8</v>
      </c>
      <c r="O120" s="12">
        <v>363.2</v>
      </c>
      <c r="P120" s="12">
        <v>3.6</v>
      </c>
      <c r="Q120" s="13">
        <f t="shared" si="6"/>
        <v>18.868996874111964</v>
      </c>
      <c r="R120" s="13">
        <f t="shared" si="7"/>
        <v>127.99090650753055</v>
      </c>
      <c r="S120" s="14">
        <v>15</v>
      </c>
      <c r="V120" s="12"/>
      <c r="W120" s="12"/>
      <c r="X120" s="12"/>
      <c r="Y120" s="12"/>
      <c r="Z120" s="12"/>
      <c r="AA120" s="12"/>
      <c r="AB120" s="12"/>
      <c r="AC120" s="12"/>
      <c r="AD120" s="14"/>
    </row>
    <row r="121" spans="1:30" x14ac:dyDescent="0.2">
      <c r="A121" s="45" t="s">
        <v>522</v>
      </c>
      <c r="B121" s="46">
        <v>0.10653</v>
      </c>
      <c r="C121" s="47">
        <v>4.1892500000000004</v>
      </c>
      <c r="D121" s="47">
        <v>6.1280000000000001E-2</v>
      </c>
      <c r="E121" s="47">
        <v>0.16366</v>
      </c>
      <c r="F121" s="47">
        <v>1.8699999999999999E-3</v>
      </c>
      <c r="G121" s="47">
        <v>0.18570999999999999</v>
      </c>
      <c r="H121" s="47">
        <v>2.6099999999999999E-3</v>
      </c>
      <c r="I121" s="12">
        <v>1671.9</v>
      </c>
      <c r="J121" s="12">
        <v>12</v>
      </c>
      <c r="K121" s="12">
        <v>977.3</v>
      </c>
      <c r="L121" s="12">
        <v>10.5</v>
      </c>
      <c r="M121" s="12">
        <v>2703.7</v>
      </c>
      <c r="N121" s="12">
        <v>23.1</v>
      </c>
      <c r="O121" s="12">
        <v>972.4</v>
      </c>
      <c r="P121" s="12">
        <v>11.8</v>
      </c>
      <c r="Q121" s="13">
        <f t="shared" si="6"/>
        <v>71.073365394454129</v>
      </c>
      <c r="R121" s="13">
        <f t="shared" si="7"/>
        <v>176.64995395477337</v>
      </c>
      <c r="S121" s="14">
        <v>78</v>
      </c>
      <c r="V121" s="12"/>
      <c r="W121" s="12"/>
      <c r="X121" s="12"/>
      <c r="Y121" s="12"/>
      <c r="Z121" s="12"/>
      <c r="AA121" s="12"/>
      <c r="AB121" s="12"/>
      <c r="AC121" s="12"/>
      <c r="AD121" s="14"/>
    </row>
    <row r="122" spans="1:30" x14ac:dyDescent="0.2">
      <c r="A122" s="45" t="s">
        <v>549</v>
      </c>
      <c r="B122" s="46">
        <v>0.74417</v>
      </c>
      <c r="C122" s="47">
        <v>0.84709999999999996</v>
      </c>
      <c r="D122" s="47">
        <v>1.3979999999999999E-2</v>
      </c>
      <c r="E122" s="47">
        <v>9.1450000000000004E-2</v>
      </c>
      <c r="F122" s="47">
        <v>1.06E-3</v>
      </c>
      <c r="G122" s="47">
        <v>6.7210000000000006E-2</v>
      </c>
      <c r="H122" s="47">
        <v>1.08E-3</v>
      </c>
      <c r="I122" s="12">
        <v>623.1</v>
      </c>
      <c r="J122" s="12">
        <v>7.7</v>
      </c>
      <c r="K122" s="12">
        <v>564.4</v>
      </c>
      <c r="L122" s="12">
        <v>6.5</v>
      </c>
      <c r="M122" s="12">
        <v>843</v>
      </c>
      <c r="N122" s="12">
        <v>34.1</v>
      </c>
      <c r="O122" s="12">
        <v>584.4</v>
      </c>
      <c r="P122" s="12">
        <v>5.9</v>
      </c>
      <c r="Q122" s="13">
        <f t="shared" si="6"/>
        <v>10.400425230333109</v>
      </c>
      <c r="R122" s="13">
        <f t="shared" si="7"/>
        <v>49.362154500354372</v>
      </c>
      <c r="S122" s="14">
        <v>8.8000000000000007</v>
      </c>
      <c r="V122" s="12"/>
      <c r="W122" s="12"/>
      <c r="X122" s="12"/>
      <c r="Y122" s="12"/>
      <c r="Z122" s="12"/>
      <c r="AA122" s="12"/>
      <c r="AB122" s="12"/>
      <c r="AC122" s="12"/>
      <c r="AD122" s="14"/>
    </row>
    <row r="123" spans="1:30" x14ac:dyDescent="0.2">
      <c r="A123" s="45" t="s">
        <v>526</v>
      </c>
      <c r="B123" s="46">
        <v>0.84262999999999999</v>
      </c>
      <c r="C123" s="47">
        <v>0.52895999999999999</v>
      </c>
      <c r="D123" s="47">
        <v>9.2999999999999992E-3</v>
      </c>
      <c r="E123" s="47">
        <v>4.5760000000000002E-2</v>
      </c>
      <c r="F123" s="47">
        <v>5.4000000000000001E-4</v>
      </c>
      <c r="G123" s="47">
        <v>8.387E-2</v>
      </c>
      <c r="H123" s="47">
        <v>1.4499999999999999E-3</v>
      </c>
      <c r="I123" s="12">
        <v>431.1</v>
      </c>
      <c r="J123" s="12">
        <v>6.2</v>
      </c>
      <c r="K123" s="12">
        <v>288.7</v>
      </c>
      <c r="L123" s="12">
        <v>3.1</v>
      </c>
      <c r="M123" s="12">
        <v>1289.4000000000001</v>
      </c>
      <c r="N123" s="12">
        <v>34.799999999999997</v>
      </c>
      <c r="O123" s="12">
        <v>299.5</v>
      </c>
      <c r="P123" s="12">
        <v>3.1</v>
      </c>
      <c r="Q123" s="13">
        <f t="shared" si="6"/>
        <v>49.324558365084869</v>
      </c>
      <c r="R123" s="13">
        <f t="shared" si="7"/>
        <v>346.62279182542431</v>
      </c>
      <c r="S123" s="14">
        <v>37</v>
      </c>
      <c r="V123" s="12"/>
      <c r="W123" s="12"/>
      <c r="X123" s="12"/>
      <c r="Y123" s="12"/>
      <c r="Z123" s="12"/>
      <c r="AA123" s="12"/>
      <c r="AB123" s="12"/>
      <c r="AC123" s="12"/>
      <c r="AD123" s="14"/>
    </row>
    <row r="124" spans="1:30" x14ac:dyDescent="0.2">
      <c r="A124" s="45" t="s">
        <v>539</v>
      </c>
      <c r="B124" s="46">
        <v>0.76090000000000002</v>
      </c>
      <c r="C124" s="47">
        <v>0.39924999999999999</v>
      </c>
      <c r="D124" s="47">
        <v>6.5599999999999999E-3</v>
      </c>
      <c r="E124" s="47">
        <v>4.7509999999999997E-2</v>
      </c>
      <c r="F124" s="47">
        <v>5.5000000000000003E-4</v>
      </c>
      <c r="G124" s="47">
        <v>6.0970000000000003E-2</v>
      </c>
      <c r="H124" s="47">
        <v>9.7999999999999997E-4</v>
      </c>
      <c r="I124" s="12">
        <v>341.1</v>
      </c>
      <c r="J124" s="12">
        <v>4.8</v>
      </c>
      <c r="K124" s="12">
        <v>299.2</v>
      </c>
      <c r="L124" s="12">
        <v>3.7</v>
      </c>
      <c r="M124" s="12">
        <v>638.29999999999995</v>
      </c>
      <c r="N124" s="12">
        <v>35.299999999999997</v>
      </c>
      <c r="O124" s="12">
        <v>310.7</v>
      </c>
      <c r="P124" s="12">
        <v>3.5</v>
      </c>
      <c r="Q124" s="13">
        <f t="shared" si="6"/>
        <v>14.004010695187175</v>
      </c>
      <c r="R124" s="13">
        <f t="shared" si="7"/>
        <v>113.3355614973262</v>
      </c>
      <c r="S124" s="14">
        <v>11</v>
      </c>
      <c r="V124" s="12"/>
      <c r="W124" s="12"/>
      <c r="X124" s="12"/>
      <c r="Y124" s="12"/>
      <c r="Z124" s="12"/>
      <c r="AA124" s="12"/>
      <c r="AB124" s="12"/>
      <c r="AC124" s="12"/>
      <c r="AD124" s="14"/>
    </row>
    <row r="125" spans="1:30" x14ac:dyDescent="0.2">
      <c r="A125" s="45" t="s">
        <v>519</v>
      </c>
      <c r="B125" s="46">
        <v>0.68239000000000005</v>
      </c>
      <c r="C125" s="47">
        <v>0.62548999999999999</v>
      </c>
      <c r="D125" s="47">
        <v>9.7699999999999992E-3</v>
      </c>
      <c r="E125" s="47">
        <v>3.9510000000000003E-2</v>
      </c>
      <c r="F125" s="47">
        <v>4.6000000000000001E-4</v>
      </c>
      <c r="G125" s="47">
        <v>0.11486</v>
      </c>
      <c r="H125" s="47">
        <v>1.74E-3</v>
      </c>
      <c r="I125" s="12">
        <v>493.3</v>
      </c>
      <c r="J125" s="12">
        <v>6.1</v>
      </c>
      <c r="K125" s="12">
        <v>249.7</v>
      </c>
      <c r="L125" s="12">
        <v>3.1</v>
      </c>
      <c r="M125" s="12">
        <v>1877.5</v>
      </c>
      <c r="N125" s="12">
        <v>26.7</v>
      </c>
      <c r="O125" s="12">
        <v>239.1</v>
      </c>
      <c r="P125" s="12">
        <v>3.2</v>
      </c>
      <c r="Q125" s="13">
        <f t="shared" si="6"/>
        <v>97.557068482178622</v>
      </c>
      <c r="R125" s="13">
        <f t="shared" si="7"/>
        <v>651.90228273928722</v>
      </c>
      <c r="S125" s="14">
        <v>68</v>
      </c>
      <c r="V125" s="12"/>
      <c r="W125" s="12"/>
      <c r="X125" s="12"/>
      <c r="Y125" s="12"/>
      <c r="Z125" s="12"/>
      <c r="AA125" s="12"/>
      <c r="AB125" s="12"/>
      <c r="AC125" s="12"/>
      <c r="AD125" s="14"/>
    </row>
    <row r="126" spans="1:30" x14ac:dyDescent="0.2">
      <c r="A126" s="45" t="s">
        <v>532</v>
      </c>
      <c r="B126" s="46">
        <v>0.45430999999999999</v>
      </c>
      <c r="C126" s="47">
        <v>0.39689000000000002</v>
      </c>
      <c r="D126" s="47">
        <v>6.6400000000000001E-3</v>
      </c>
      <c r="E126" s="47">
        <v>4.4229999999999998E-2</v>
      </c>
      <c r="F126" s="47">
        <v>5.1000000000000004E-4</v>
      </c>
      <c r="G126" s="47">
        <v>6.5110000000000001E-2</v>
      </c>
      <c r="H126" s="47">
        <v>1.06E-3</v>
      </c>
      <c r="I126" s="12">
        <v>339.4</v>
      </c>
      <c r="J126" s="12">
        <v>4.8</v>
      </c>
      <c r="K126" s="12">
        <v>278.8</v>
      </c>
      <c r="L126" s="12">
        <v>3.1</v>
      </c>
      <c r="M126" s="12">
        <v>776.6</v>
      </c>
      <c r="N126" s="12">
        <v>35.5</v>
      </c>
      <c r="O126" s="12">
        <v>290.10000000000002</v>
      </c>
      <c r="P126" s="12">
        <v>3</v>
      </c>
      <c r="Q126" s="13">
        <f t="shared" si="6"/>
        <v>21.736011477761828</v>
      </c>
      <c r="R126" s="13">
        <f t="shared" si="7"/>
        <v>178.55093256814922</v>
      </c>
      <c r="S126" s="14">
        <v>17</v>
      </c>
      <c r="V126" s="12"/>
      <c r="W126" s="12"/>
      <c r="X126" s="12"/>
      <c r="Y126" s="12"/>
      <c r="Z126" s="12"/>
      <c r="AA126" s="12"/>
      <c r="AB126" s="12"/>
      <c r="AC126" s="12"/>
      <c r="AD126" s="14"/>
    </row>
    <row r="127" spans="1:30" x14ac:dyDescent="0.2">
      <c r="A127" s="45" t="s">
        <v>542</v>
      </c>
      <c r="B127" s="46">
        <v>0.54547999999999996</v>
      </c>
      <c r="C127" s="47">
        <v>0.69633</v>
      </c>
      <c r="D127" s="47">
        <v>1.146E-2</v>
      </c>
      <c r="E127" s="47">
        <v>7.6179999999999998E-2</v>
      </c>
      <c r="F127" s="47">
        <v>8.8000000000000003E-4</v>
      </c>
      <c r="G127" s="47">
        <v>6.6320000000000004E-2</v>
      </c>
      <c r="H127" s="47">
        <v>1.06E-3</v>
      </c>
      <c r="I127" s="12">
        <v>536.6</v>
      </c>
      <c r="J127" s="12">
        <v>6.9</v>
      </c>
      <c r="K127" s="12">
        <v>473.4</v>
      </c>
      <c r="L127" s="12">
        <v>5.4</v>
      </c>
      <c r="M127" s="12">
        <v>814.9</v>
      </c>
      <c r="N127" s="12">
        <v>34.700000000000003</v>
      </c>
      <c r="O127" s="12">
        <v>491.8</v>
      </c>
      <c r="P127" s="12">
        <v>5</v>
      </c>
      <c r="Q127" s="13">
        <f t="shared" si="6"/>
        <v>13.350232361639215</v>
      </c>
      <c r="R127" s="13">
        <f t="shared" si="7"/>
        <v>72.137727080692855</v>
      </c>
      <c r="S127" s="14">
        <v>11</v>
      </c>
      <c r="V127" s="12"/>
      <c r="W127" s="12"/>
      <c r="X127" s="12"/>
      <c r="Y127" s="12"/>
      <c r="Z127" s="12"/>
      <c r="AA127" s="12"/>
      <c r="AB127" s="12"/>
      <c r="AC127" s="12"/>
      <c r="AD127" s="14"/>
    </row>
    <row r="128" spans="1:30" x14ac:dyDescent="0.2">
      <c r="A128" s="45" t="s">
        <v>545</v>
      </c>
      <c r="B128" s="46">
        <v>0.66393999999999997</v>
      </c>
      <c r="C128" s="47">
        <v>0.34086</v>
      </c>
      <c r="D128" s="47">
        <v>5.77E-3</v>
      </c>
      <c r="E128" s="47">
        <v>4.19E-2</v>
      </c>
      <c r="F128" s="47">
        <v>4.8999999999999998E-4</v>
      </c>
      <c r="G128" s="47">
        <v>5.9029999999999999E-2</v>
      </c>
      <c r="H128" s="47">
        <v>9.7999999999999997E-4</v>
      </c>
      <c r="I128" s="12">
        <v>297.89999999999998</v>
      </c>
      <c r="J128" s="12">
        <v>4.4000000000000004</v>
      </c>
      <c r="K128" s="12">
        <v>264.60000000000002</v>
      </c>
      <c r="L128" s="12">
        <v>3.1</v>
      </c>
      <c r="M128" s="12">
        <v>566.1</v>
      </c>
      <c r="N128" s="12">
        <v>36.9</v>
      </c>
      <c r="O128" s="12">
        <v>272.3</v>
      </c>
      <c r="P128" s="12">
        <v>2.9</v>
      </c>
      <c r="Q128" s="13">
        <f t="shared" si="6"/>
        <v>12.585034013605423</v>
      </c>
      <c r="R128" s="13">
        <f t="shared" si="7"/>
        <v>113.9455782312925</v>
      </c>
      <c r="S128" s="14">
        <v>9.8000000000000007</v>
      </c>
      <c r="V128" s="12"/>
      <c r="W128" s="12"/>
      <c r="X128" s="12"/>
      <c r="Y128" s="12"/>
      <c r="Z128" s="12"/>
      <c r="AA128" s="12"/>
      <c r="AB128" s="12"/>
      <c r="AC128" s="12"/>
      <c r="AD128" s="14"/>
    </row>
    <row r="129" spans="1:30" x14ac:dyDescent="0.2">
      <c r="A129" s="45" t="s">
        <v>527</v>
      </c>
      <c r="B129" s="46">
        <v>0.93033999999999994</v>
      </c>
      <c r="C129" s="47">
        <v>0.40278999999999998</v>
      </c>
      <c r="D129" s="47">
        <v>6.8300000000000001E-3</v>
      </c>
      <c r="E129" s="47">
        <v>3.7580000000000002E-2</v>
      </c>
      <c r="F129" s="47">
        <v>4.4000000000000002E-4</v>
      </c>
      <c r="G129" s="47">
        <v>7.7759999999999996E-2</v>
      </c>
      <c r="H129" s="47">
        <v>1.2899999999999999E-3</v>
      </c>
      <c r="I129" s="12">
        <v>343.7</v>
      </c>
      <c r="J129" s="12">
        <v>4.9000000000000004</v>
      </c>
      <c r="K129" s="12">
        <v>237.9</v>
      </c>
      <c r="L129" s="12">
        <v>2.5</v>
      </c>
      <c r="M129" s="12">
        <v>1140.9000000000001</v>
      </c>
      <c r="N129" s="12">
        <v>33.200000000000003</v>
      </c>
      <c r="O129" s="12">
        <v>245</v>
      </c>
      <c r="P129" s="12">
        <v>2.5</v>
      </c>
      <c r="Q129" s="13">
        <f t="shared" si="6"/>
        <v>44.472467423287078</v>
      </c>
      <c r="R129" s="13">
        <f t="shared" si="7"/>
        <v>379.57124842370746</v>
      </c>
      <c r="S129" s="14">
        <v>33</v>
      </c>
      <c r="V129" s="12"/>
      <c r="W129" s="12"/>
      <c r="X129" s="12"/>
      <c r="Y129" s="12"/>
      <c r="Z129" s="12"/>
      <c r="AA129" s="12"/>
      <c r="AB129" s="12"/>
      <c r="AC129" s="12"/>
      <c r="AD129" s="14"/>
    </row>
    <row r="130" spans="1:30" x14ac:dyDescent="0.2">
      <c r="A130" s="45" t="s">
        <v>536</v>
      </c>
      <c r="B130" s="46">
        <v>0.46840999999999999</v>
      </c>
      <c r="C130" s="47">
        <v>0.36314999999999997</v>
      </c>
      <c r="D130" s="47">
        <v>6.4400000000000004E-3</v>
      </c>
      <c r="E130" s="47">
        <v>4.3150000000000001E-2</v>
      </c>
      <c r="F130" s="47">
        <v>5.0000000000000001E-4</v>
      </c>
      <c r="G130" s="47">
        <v>6.1060000000000003E-2</v>
      </c>
      <c r="H130" s="47">
        <v>1.06E-3</v>
      </c>
      <c r="I130" s="12">
        <v>314.60000000000002</v>
      </c>
      <c r="J130" s="12">
        <v>4.8</v>
      </c>
      <c r="K130" s="12">
        <v>272.60000000000002</v>
      </c>
      <c r="L130" s="12">
        <v>3.1</v>
      </c>
      <c r="M130" s="12">
        <v>641.79999999999995</v>
      </c>
      <c r="N130" s="12">
        <v>38.700000000000003</v>
      </c>
      <c r="O130" s="12">
        <v>281.3</v>
      </c>
      <c r="P130" s="12">
        <v>2.9</v>
      </c>
      <c r="Q130" s="13">
        <f t="shared" si="6"/>
        <v>15.407190022010276</v>
      </c>
      <c r="R130" s="13">
        <f t="shared" si="7"/>
        <v>135.4365370506236</v>
      </c>
      <c r="S130" s="14">
        <v>12</v>
      </c>
      <c r="V130" s="12"/>
      <c r="W130" s="12"/>
      <c r="X130" s="12"/>
      <c r="Y130" s="12"/>
      <c r="Z130" s="12"/>
      <c r="AA130" s="12"/>
      <c r="AB130" s="12"/>
      <c r="AC130" s="12"/>
      <c r="AD130" s="14"/>
    </row>
    <row r="131" spans="1:30" x14ac:dyDescent="0.2">
      <c r="I131" s="16"/>
      <c r="J131" s="16"/>
      <c r="K131" s="16"/>
      <c r="L131" s="16"/>
      <c r="M131" s="16"/>
      <c r="N131" s="16"/>
      <c r="O131" s="17"/>
      <c r="P131" s="16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x14ac:dyDescent="0.2">
      <c r="I132" s="16"/>
      <c r="J132" s="16"/>
      <c r="K132" s="16"/>
      <c r="L132" s="16"/>
      <c r="M132" s="16"/>
      <c r="N132" s="16"/>
      <c r="O132" s="17"/>
      <c r="P132" s="16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x14ac:dyDescent="0.2">
      <c r="A133" s="7" t="s">
        <v>1088</v>
      </c>
      <c r="I133" s="16"/>
      <c r="J133" s="16"/>
      <c r="K133" s="16"/>
      <c r="L133" s="16"/>
      <c r="M133" s="16"/>
      <c r="N133" s="16"/>
      <c r="O133" s="17"/>
      <c r="P133" s="16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x14ac:dyDescent="0.2">
      <c r="A134" s="7" t="s">
        <v>1066</v>
      </c>
      <c r="I134" s="16"/>
      <c r="J134" s="16"/>
      <c r="K134" s="16"/>
      <c r="L134" s="16"/>
      <c r="M134" s="16"/>
      <c r="N134" s="16"/>
      <c r="O134" s="17"/>
      <c r="P134" s="16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x14ac:dyDescent="0.2">
      <c r="I135" s="16"/>
      <c r="J135" s="16"/>
      <c r="K135" s="16"/>
      <c r="L135" s="16"/>
      <c r="M135" s="16"/>
      <c r="N135" s="16"/>
      <c r="O135" s="17"/>
      <c r="P135" s="16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x14ac:dyDescent="0.2"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x14ac:dyDescent="0.2"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x14ac:dyDescent="0.2"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x14ac:dyDescent="0.2"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x14ac:dyDescent="0.2"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x14ac:dyDescent="0.2"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x14ac:dyDescent="0.2"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x14ac:dyDescent="0.2"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x14ac:dyDescent="0.2"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22:30" x14ac:dyDescent="0.2"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22:30" x14ac:dyDescent="0.2"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22:30" x14ac:dyDescent="0.2"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22:30" x14ac:dyDescent="0.2"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22:30" x14ac:dyDescent="0.2"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22:30" x14ac:dyDescent="0.2"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22:30" x14ac:dyDescent="0.2"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22:30" x14ac:dyDescent="0.2"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22:30" x14ac:dyDescent="0.2"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22:30" x14ac:dyDescent="0.2"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2:30" x14ac:dyDescent="0.2"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2:30" x14ac:dyDescent="0.2"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22:30" x14ac:dyDescent="0.2"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22:30" x14ac:dyDescent="0.2"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22:30" x14ac:dyDescent="0.2"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22:30" x14ac:dyDescent="0.2"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22:30" x14ac:dyDescent="0.2"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22:30" x14ac:dyDescent="0.2"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22:30" x14ac:dyDescent="0.2"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22:30" x14ac:dyDescent="0.2"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22:30" x14ac:dyDescent="0.2"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22:30" x14ac:dyDescent="0.2"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22:30" x14ac:dyDescent="0.2"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22:30" x14ac:dyDescent="0.2"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22:30" x14ac:dyDescent="0.2"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22:30" x14ac:dyDescent="0.2"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22:30" x14ac:dyDescent="0.2"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22:30" x14ac:dyDescent="0.2"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22:30" x14ac:dyDescent="0.2"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22:30" x14ac:dyDescent="0.2"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22:30" x14ac:dyDescent="0.2"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22:30" x14ac:dyDescent="0.2"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22:30" x14ac:dyDescent="0.2"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22:30" x14ac:dyDescent="0.2"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22:30" x14ac:dyDescent="0.2"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22:30" x14ac:dyDescent="0.2"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22:30" x14ac:dyDescent="0.2"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22:30" x14ac:dyDescent="0.2"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22:30" x14ac:dyDescent="0.2"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22:30" x14ac:dyDescent="0.2"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22:30" x14ac:dyDescent="0.2"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22:30" x14ac:dyDescent="0.2"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22:30" x14ac:dyDescent="0.2"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22:30" x14ac:dyDescent="0.2"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22:30" x14ac:dyDescent="0.2"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22:30" x14ac:dyDescent="0.2"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22:30" x14ac:dyDescent="0.2">
      <c r="V191" s="15"/>
      <c r="W191" s="15"/>
      <c r="X191" s="15"/>
      <c r="Y191" s="15"/>
      <c r="Z191" s="15"/>
      <c r="AA191" s="15"/>
      <c r="AB191" s="15"/>
      <c r="AC191" s="15"/>
      <c r="AD191" s="15"/>
    </row>
  </sheetData>
  <mergeCells count="3">
    <mergeCell ref="A1:S1"/>
    <mergeCell ref="C2:H2"/>
    <mergeCell ref="I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99</vt:i4>
      </vt:variant>
    </vt:vector>
  </HeadingPairs>
  <TitlesOfParts>
    <vt:vector size="118" baseType="lpstr">
      <vt:lpstr>PlotDat0</vt:lpstr>
      <vt:lpstr>PlotDat1</vt:lpstr>
      <vt:lpstr>PlotDat2</vt:lpstr>
      <vt:lpstr>PlotDat3</vt:lpstr>
      <vt:lpstr>19-11</vt:lpstr>
      <vt:lpstr>24-37</vt:lpstr>
      <vt:lpstr>24-32a</vt:lpstr>
      <vt:lpstr>24-15b</vt:lpstr>
      <vt:lpstr>24-34a</vt:lpstr>
      <vt:lpstr>24-34b</vt:lpstr>
      <vt:lpstr>23-17a</vt:lpstr>
      <vt:lpstr>19-9</vt:lpstr>
      <vt:lpstr>19-8</vt:lpstr>
      <vt:lpstr>24-20a</vt:lpstr>
      <vt:lpstr>24-13a</vt:lpstr>
      <vt:lpstr>24-12a</vt:lpstr>
      <vt:lpstr>24-11a</vt:lpstr>
      <vt:lpstr>23-6g</vt:lpstr>
      <vt:lpstr>24-17a</vt:lpstr>
      <vt:lpstr>_gXY1</vt:lpstr>
      <vt:lpstr>ConcAgeTik1</vt:lpstr>
      <vt:lpstr>ConcAgeTik2</vt:lpstr>
      <vt:lpstr>ConcAgeTik3</vt:lpstr>
      <vt:lpstr>ConcAgeTik4</vt:lpstr>
      <vt:lpstr>ConcAgeTik5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Ellipse1_66</vt:lpstr>
      <vt:lpstr>Ellipse1_67</vt:lpstr>
      <vt:lpstr>Ellipse1_68</vt:lpstr>
      <vt:lpstr>Ellipse1_69</vt:lpstr>
      <vt:lpstr>Ellipse1_7</vt:lpstr>
      <vt:lpstr>Ellipse1_70</vt:lpstr>
      <vt:lpstr>Ellipse1_71</vt:lpstr>
      <vt:lpstr>Ellipse1_72</vt:lpstr>
      <vt:lpstr>Ellipse1_73</vt:lpstr>
      <vt:lpstr>Ellipse1_74</vt:lpstr>
      <vt:lpstr>Ellipse1_75</vt:lpstr>
      <vt:lpstr>Ellipse1_76</vt:lpstr>
      <vt:lpstr>Ellipse1_77</vt:lpstr>
      <vt:lpstr>Ellipse1_78</vt:lpstr>
      <vt:lpstr>Ellipse1_79</vt:lpstr>
      <vt:lpstr>Ellipse1_8</vt:lpstr>
      <vt:lpstr>Ellipse1_80</vt:lpstr>
      <vt:lpstr>Ellipse1_81</vt:lpstr>
      <vt:lpstr>Ellipse1_82</vt:lpstr>
      <vt:lpstr>Ellipse1_83</vt:lpstr>
      <vt:lpstr>Ellipse1_84</vt:lpstr>
      <vt:lpstr>Ellipse1_85</vt:lpstr>
      <vt:lpstr>Ellipse1_86</vt:lpstr>
      <vt:lpstr>Ellipse1_87</vt:lpstr>
      <vt:lpstr>Ellipse1_88</vt:lpstr>
      <vt:lpstr>Ellipse1_89</vt:lpstr>
      <vt:lpstr>Ellipse1_9</vt:lpstr>
      <vt:lpstr>Ellipse1_90</vt:lpstr>
      <vt:lpstr>Ellipse1_91</vt:lpstr>
      <vt:lpstr>Ellipse1_92</vt:lpstr>
      <vt:lpstr>Ellipse2_1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Khubanov</dc:creator>
  <cp:lastModifiedBy>User</cp:lastModifiedBy>
  <dcterms:created xsi:type="dcterms:W3CDTF">2025-06-08T07:28:49Z</dcterms:created>
  <dcterms:modified xsi:type="dcterms:W3CDTF">2026-02-02T06:32:07Z</dcterms:modified>
</cp:coreProperties>
</file>