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Редакция\Подготовка номеров\N3\Марусин\Corr\"/>
    </mc:Choice>
  </mc:AlternateContent>
  <bookViews>
    <workbookView xWindow="0" yWindow="0" windowWidth="21570" windowHeight="122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5" i="1"/>
  <c r="G35" i="1" l="1"/>
</calcChain>
</file>

<file path=xl/sharedStrings.xml><?xml version="1.0" encoding="utf-8"?>
<sst xmlns="http://schemas.openxmlformats.org/spreadsheetml/2006/main" count="42" uniqueCount="42">
  <si>
    <t>КМ1714-2</t>
  </si>
  <si>
    <t>КМ1714-3</t>
  </si>
  <si>
    <t>КМ1714-4</t>
  </si>
  <si>
    <t>КМ1714-7</t>
  </si>
  <si>
    <t>КМ1714-8</t>
  </si>
  <si>
    <t>КМ1714-9</t>
  </si>
  <si>
    <t>КМ1714-11</t>
  </si>
  <si>
    <t>КМ1714-12</t>
  </si>
  <si>
    <t>КМ1714-14</t>
  </si>
  <si>
    <t>КМ1714-15</t>
  </si>
  <si>
    <t>КМ1714-16</t>
  </si>
  <si>
    <t>КМ1714-19</t>
  </si>
  <si>
    <t>КМ1714-21</t>
  </si>
  <si>
    <t>КМ1714-22</t>
  </si>
  <si>
    <t>КМ1714-24</t>
  </si>
  <si>
    <t>КМ1714-25</t>
  </si>
  <si>
    <t>КМ1714-26</t>
  </si>
  <si>
    <t>КМ1714-28</t>
  </si>
  <si>
    <t>КМ1714-31</t>
  </si>
  <si>
    <t>КМ1714-32</t>
  </si>
  <si>
    <t>КМ1714-34</t>
  </si>
  <si>
    <t>КМ1714-35</t>
  </si>
  <si>
    <t>КМ1714-37</t>
  </si>
  <si>
    <t>КМ1714-38</t>
  </si>
  <si>
    <t>КМ1714-40</t>
  </si>
  <si>
    <t>КМ1714-42</t>
  </si>
  <si>
    <t>КМ1714-44</t>
  </si>
  <si>
    <t>КМ1714-46</t>
  </si>
  <si>
    <t>КМ1714-47</t>
  </si>
  <si>
    <t>КМ1714-49</t>
  </si>
  <si>
    <t>КМ1714-51</t>
  </si>
  <si>
    <t>КМ1714-53</t>
  </si>
  <si>
    <t>КМ1714-54</t>
  </si>
  <si>
    <t>КМ1714-55</t>
  </si>
  <si>
    <t>коррел</t>
  </si>
  <si>
    <t>δ13C
 (PDB)</t>
  </si>
  <si>
    <t>δ18O
 (SMOW)</t>
  </si>
  <si>
    <t>δ18O
 (PDB)</t>
  </si>
  <si>
    <t>Проба</t>
  </si>
  <si>
    <t>Высота, м</t>
  </si>
  <si>
    <r>
      <rPr>
        <b/>
        <sz val="10"/>
        <color theme="1"/>
        <rFont val="Arial"/>
        <family val="2"/>
        <charset val="204"/>
      </rPr>
      <t>Таблица 1.1.</t>
    </r>
    <r>
      <rPr>
        <sz val="10"/>
        <color theme="1"/>
        <rFont val="Arial"/>
        <family val="2"/>
        <charset val="204"/>
      </rPr>
      <t xml:space="preserve"> Изотопный состав углерода и кислорода в карбонатах в изученном разрезе</t>
    </r>
  </si>
  <si>
    <r>
      <t>Table 1.1.</t>
    </r>
    <r>
      <rPr>
        <sz val="10"/>
        <color theme="1"/>
        <rFont val="Arial"/>
        <family val="2"/>
        <charset val="204"/>
      </rPr>
      <t xml:space="preserve"> Carbon and oxygen isotope composition of carbonates in the studied section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</si>
</sst>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0" i="0" u="none" strike="noStrike" baseline="0">
                <a:effectLst/>
              </a:rPr>
              <a:t>δ</a:t>
            </a:r>
            <a:r>
              <a:rPr lang="en-US" sz="1400" b="0" i="0" u="none" strike="noStrike" baseline="30000">
                <a:effectLst/>
              </a:rPr>
              <a:t>13</a:t>
            </a:r>
            <a:r>
              <a:rPr lang="en-US" sz="1400" b="0" i="0" u="none" strike="noStrike" baseline="0">
                <a:effectLst/>
              </a:rPr>
              <a:t>C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0714050462063041E-2"/>
          <c:y val="8.1693111220954934E-2"/>
          <c:w val="0.86521746232477714"/>
          <c:h val="0.84277326324295831"/>
        </c:manualLayout>
      </c:layout>
      <c:scatterChart>
        <c:scatterStyle val="lineMarker"/>
        <c:varyColors val="0"/>
        <c:ser>
          <c:idx val="0"/>
          <c:order val="0"/>
          <c:tx>
            <c:v>dC13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Лист1!$C$5:$C$38</c:f>
              <c:numCache>
                <c:formatCode>General</c:formatCode>
                <c:ptCount val="34"/>
                <c:pt idx="0">
                  <c:v>0.4</c:v>
                </c:pt>
                <c:pt idx="1">
                  <c:v>-0.4</c:v>
                </c:pt>
                <c:pt idx="2">
                  <c:v>2.2999999999999998</c:v>
                </c:pt>
                <c:pt idx="3">
                  <c:v>1.4</c:v>
                </c:pt>
                <c:pt idx="4">
                  <c:v>-0.4</c:v>
                </c:pt>
                <c:pt idx="5">
                  <c:v>2.2000000000000002</c:v>
                </c:pt>
                <c:pt idx="6">
                  <c:v>1.9</c:v>
                </c:pt>
                <c:pt idx="7">
                  <c:v>1.6</c:v>
                </c:pt>
                <c:pt idx="8">
                  <c:v>1.9</c:v>
                </c:pt>
                <c:pt idx="9">
                  <c:v>1.4</c:v>
                </c:pt>
                <c:pt idx="10">
                  <c:v>0.3</c:v>
                </c:pt>
                <c:pt idx="11">
                  <c:v>-0.3</c:v>
                </c:pt>
                <c:pt idx="12">
                  <c:v>-0.2</c:v>
                </c:pt>
                <c:pt idx="13">
                  <c:v>0</c:v>
                </c:pt>
                <c:pt idx="14">
                  <c:v>-0.9</c:v>
                </c:pt>
                <c:pt idx="15">
                  <c:v>-0.2</c:v>
                </c:pt>
                <c:pt idx="16">
                  <c:v>-0.3</c:v>
                </c:pt>
                <c:pt idx="17">
                  <c:v>-0.7</c:v>
                </c:pt>
                <c:pt idx="18">
                  <c:v>-1.4</c:v>
                </c:pt>
                <c:pt idx="19">
                  <c:v>-0.7</c:v>
                </c:pt>
                <c:pt idx="20">
                  <c:v>-1.7</c:v>
                </c:pt>
                <c:pt idx="21">
                  <c:v>-1.3</c:v>
                </c:pt>
                <c:pt idx="22">
                  <c:v>-1.5</c:v>
                </c:pt>
                <c:pt idx="23">
                  <c:v>-1.7</c:v>
                </c:pt>
                <c:pt idx="24">
                  <c:v>-1.6</c:v>
                </c:pt>
                <c:pt idx="25">
                  <c:v>-1.6</c:v>
                </c:pt>
                <c:pt idx="26">
                  <c:v>-2</c:v>
                </c:pt>
                <c:pt idx="27">
                  <c:v>-0.8</c:v>
                </c:pt>
                <c:pt idx="28">
                  <c:v>-0.9</c:v>
                </c:pt>
                <c:pt idx="29">
                  <c:v>-1.1000000000000001</c:v>
                </c:pt>
                <c:pt idx="30">
                  <c:v>-1.1000000000000001</c:v>
                </c:pt>
                <c:pt idx="31">
                  <c:v>-0.3</c:v>
                </c:pt>
                <c:pt idx="32">
                  <c:v>-1.1000000000000001</c:v>
                </c:pt>
                <c:pt idx="33">
                  <c:v>-1</c:v>
                </c:pt>
              </c:numCache>
            </c:numRef>
          </c:xVal>
          <c:yVal>
            <c:numRef>
              <c:f>Лист1!$B$5:$B$38</c:f>
              <c:numCache>
                <c:formatCode>General</c:formatCode>
                <c:ptCount val="34"/>
                <c:pt idx="0">
                  <c:v>0.18</c:v>
                </c:pt>
                <c:pt idx="1">
                  <c:v>1</c:v>
                </c:pt>
                <c:pt idx="2">
                  <c:v>5.4</c:v>
                </c:pt>
                <c:pt idx="3">
                  <c:v>8</c:v>
                </c:pt>
                <c:pt idx="4">
                  <c:v>10.7</c:v>
                </c:pt>
                <c:pt idx="5">
                  <c:v>11.5</c:v>
                </c:pt>
                <c:pt idx="6">
                  <c:v>14.3</c:v>
                </c:pt>
                <c:pt idx="7">
                  <c:v>17.149999999999999</c:v>
                </c:pt>
                <c:pt idx="8">
                  <c:v>19.649999999999999</c:v>
                </c:pt>
                <c:pt idx="9">
                  <c:v>22.3</c:v>
                </c:pt>
                <c:pt idx="10">
                  <c:v>24.8</c:v>
                </c:pt>
                <c:pt idx="11">
                  <c:v>28.5</c:v>
                </c:pt>
                <c:pt idx="12">
                  <c:v>32.1</c:v>
                </c:pt>
                <c:pt idx="13">
                  <c:v>35.4</c:v>
                </c:pt>
                <c:pt idx="14">
                  <c:v>38</c:v>
                </c:pt>
                <c:pt idx="15">
                  <c:v>40</c:v>
                </c:pt>
                <c:pt idx="16">
                  <c:v>42</c:v>
                </c:pt>
                <c:pt idx="17">
                  <c:v>45.2</c:v>
                </c:pt>
                <c:pt idx="18">
                  <c:v>49.2</c:v>
                </c:pt>
                <c:pt idx="19">
                  <c:v>55</c:v>
                </c:pt>
                <c:pt idx="20">
                  <c:v>60.5</c:v>
                </c:pt>
                <c:pt idx="21">
                  <c:v>63.6</c:v>
                </c:pt>
                <c:pt idx="22">
                  <c:v>66.3</c:v>
                </c:pt>
                <c:pt idx="23">
                  <c:v>70</c:v>
                </c:pt>
                <c:pt idx="24">
                  <c:v>71.599999999999994</c:v>
                </c:pt>
                <c:pt idx="25">
                  <c:v>74.3</c:v>
                </c:pt>
                <c:pt idx="26">
                  <c:v>77.099999999999994</c:v>
                </c:pt>
                <c:pt idx="27">
                  <c:v>79.5</c:v>
                </c:pt>
                <c:pt idx="28">
                  <c:v>82.4</c:v>
                </c:pt>
                <c:pt idx="29">
                  <c:v>85.9</c:v>
                </c:pt>
                <c:pt idx="30">
                  <c:v>90.8</c:v>
                </c:pt>
                <c:pt idx="31">
                  <c:v>95.2</c:v>
                </c:pt>
                <c:pt idx="32">
                  <c:v>97.2</c:v>
                </c:pt>
                <c:pt idx="33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94-4815-97D7-1A562DDB7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819008"/>
        <c:axId val="-112818464"/>
      </c:scatterChart>
      <c:valAx>
        <c:axId val="-11281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12818464"/>
        <c:crosses val="autoZero"/>
        <c:crossBetween val="midCat"/>
      </c:valAx>
      <c:valAx>
        <c:axId val="-11281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12819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0" i="0" u="none" strike="noStrike" baseline="0">
                <a:effectLst/>
              </a:rPr>
              <a:t>δ</a:t>
            </a:r>
            <a:r>
              <a:rPr lang="en-US" sz="1400" b="0" i="0" u="none" strike="noStrike" baseline="30000">
                <a:effectLst/>
              </a:rPr>
              <a:t>18</a:t>
            </a:r>
            <a:r>
              <a:rPr lang="en-US" sz="1400" b="0" i="0" u="none" strike="noStrike" baseline="0">
                <a:effectLst/>
              </a:rPr>
              <a:t>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7760794924609692E-2"/>
          <c:y val="8.4653796088240071E-2"/>
          <c:w val="0.82204703979691174"/>
          <c:h val="0.84007516424614104"/>
        </c:manualLayout>
      </c:layout>
      <c:scatterChart>
        <c:scatterStyle val="lineMarker"/>
        <c:varyColors val="0"/>
        <c:ser>
          <c:idx val="0"/>
          <c:order val="0"/>
          <c:tx>
            <c:v>d18O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Лист1!$E$5:$E$38</c:f>
              <c:numCache>
                <c:formatCode>0.0</c:formatCode>
                <c:ptCount val="34"/>
                <c:pt idx="0">
                  <c:v>-6.0725995770521672</c:v>
                </c:pt>
                <c:pt idx="1">
                  <c:v>-4.811516597792135</c:v>
                </c:pt>
                <c:pt idx="2">
                  <c:v>-6.2666123430921754</c:v>
                </c:pt>
                <c:pt idx="3">
                  <c:v>-4.908522980812136</c:v>
                </c:pt>
                <c:pt idx="4">
                  <c:v>-4.908522980812136</c:v>
                </c:pt>
                <c:pt idx="5">
                  <c:v>-3.9384591506121085</c:v>
                </c:pt>
                <c:pt idx="6">
                  <c:v>-5.0055293638321396</c:v>
                </c:pt>
                <c:pt idx="7">
                  <c:v>-4.908522980812136</c:v>
                </c:pt>
                <c:pt idx="8">
                  <c:v>-4.035465533632113</c:v>
                </c:pt>
                <c:pt idx="9">
                  <c:v>-6.0725995770521672</c:v>
                </c:pt>
                <c:pt idx="10">
                  <c:v>-5.1995421298721443</c:v>
                </c:pt>
                <c:pt idx="11">
                  <c:v>-6.3636187261121764</c:v>
                </c:pt>
                <c:pt idx="12">
                  <c:v>-8.9827910676522489</c:v>
                </c:pt>
                <c:pt idx="13">
                  <c:v>-5.8785868110121626</c:v>
                </c:pt>
                <c:pt idx="14">
                  <c:v>-5.9755931940321672</c:v>
                </c:pt>
                <c:pt idx="15">
                  <c:v>-6.7516442581921892</c:v>
                </c:pt>
                <c:pt idx="16">
                  <c:v>-5.7815804279921625</c:v>
                </c:pt>
                <c:pt idx="17">
                  <c:v>-5.3935548959121489</c:v>
                </c:pt>
                <c:pt idx="18">
                  <c:v>-5.5875676619521535</c:v>
                </c:pt>
                <c:pt idx="19">
                  <c:v>-5.3935548959121489</c:v>
                </c:pt>
                <c:pt idx="20">
                  <c:v>-4.908522980812136</c:v>
                </c:pt>
                <c:pt idx="21">
                  <c:v>-5.0055293638321396</c:v>
                </c:pt>
                <c:pt idx="22">
                  <c:v>-5.0055293638321396</c:v>
                </c:pt>
                <c:pt idx="23">
                  <c:v>-5.3935548959121489</c:v>
                </c:pt>
                <c:pt idx="24">
                  <c:v>-4.811516597792135</c:v>
                </c:pt>
                <c:pt idx="25">
                  <c:v>-5.1025357468521406</c:v>
                </c:pt>
                <c:pt idx="26">
                  <c:v>-4.4234910657121222</c:v>
                </c:pt>
                <c:pt idx="27">
                  <c:v>-5.0055293638321396</c:v>
                </c:pt>
                <c:pt idx="28">
                  <c:v>-4.811516597792135</c:v>
                </c:pt>
                <c:pt idx="29">
                  <c:v>-4.6175038317521269</c:v>
                </c:pt>
                <c:pt idx="30">
                  <c:v>-4.6175038317521269</c:v>
                </c:pt>
                <c:pt idx="31">
                  <c:v>-4.3264846826921213</c:v>
                </c:pt>
                <c:pt idx="32">
                  <c:v>-4.908522980812136</c:v>
                </c:pt>
                <c:pt idx="33">
                  <c:v>-4.035465533632113</c:v>
                </c:pt>
              </c:numCache>
            </c:numRef>
          </c:xVal>
          <c:yVal>
            <c:numRef>
              <c:f>Лист1!$B$5:$B$38</c:f>
              <c:numCache>
                <c:formatCode>General</c:formatCode>
                <c:ptCount val="34"/>
                <c:pt idx="0">
                  <c:v>0.18</c:v>
                </c:pt>
                <c:pt idx="1">
                  <c:v>1</c:v>
                </c:pt>
                <c:pt idx="2">
                  <c:v>5.4</c:v>
                </c:pt>
                <c:pt idx="3">
                  <c:v>8</c:v>
                </c:pt>
                <c:pt idx="4">
                  <c:v>10.7</c:v>
                </c:pt>
                <c:pt idx="5">
                  <c:v>11.5</c:v>
                </c:pt>
                <c:pt idx="6">
                  <c:v>14.3</c:v>
                </c:pt>
                <c:pt idx="7">
                  <c:v>17.149999999999999</c:v>
                </c:pt>
                <c:pt idx="8">
                  <c:v>19.649999999999999</c:v>
                </c:pt>
                <c:pt idx="9">
                  <c:v>22.3</c:v>
                </c:pt>
                <c:pt idx="10">
                  <c:v>24.8</c:v>
                </c:pt>
                <c:pt idx="11">
                  <c:v>28.5</c:v>
                </c:pt>
                <c:pt idx="12">
                  <c:v>32.1</c:v>
                </c:pt>
                <c:pt idx="13">
                  <c:v>35.4</c:v>
                </c:pt>
                <c:pt idx="14">
                  <c:v>38</c:v>
                </c:pt>
                <c:pt idx="15">
                  <c:v>40</c:v>
                </c:pt>
                <c:pt idx="16">
                  <c:v>42</c:v>
                </c:pt>
                <c:pt idx="17">
                  <c:v>45.2</c:v>
                </c:pt>
                <c:pt idx="18">
                  <c:v>49.2</c:v>
                </c:pt>
                <c:pt idx="19">
                  <c:v>55</c:v>
                </c:pt>
                <c:pt idx="20">
                  <c:v>60.5</c:v>
                </c:pt>
                <c:pt idx="21">
                  <c:v>63.6</c:v>
                </c:pt>
                <c:pt idx="22">
                  <c:v>66.3</c:v>
                </c:pt>
                <c:pt idx="23">
                  <c:v>70</c:v>
                </c:pt>
                <c:pt idx="24">
                  <c:v>71.599999999999994</c:v>
                </c:pt>
                <c:pt idx="25">
                  <c:v>74.3</c:v>
                </c:pt>
                <c:pt idx="26">
                  <c:v>77.099999999999994</c:v>
                </c:pt>
                <c:pt idx="27">
                  <c:v>79.5</c:v>
                </c:pt>
                <c:pt idx="28">
                  <c:v>82.4</c:v>
                </c:pt>
                <c:pt idx="29">
                  <c:v>85.9</c:v>
                </c:pt>
                <c:pt idx="30">
                  <c:v>90.8</c:v>
                </c:pt>
                <c:pt idx="31">
                  <c:v>95.2</c:v>
                </c:pt>
                <c:pt idx="32">
                  <c:v>97.2</c:v>
                </c:pt>
                <c:pt idx="33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2A-4F7B-9899-BB56DAC0E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816832"/>
        <c:axId val="-112822816"/>
      </c:scatterChart>
      <c:valAx>
        <c:axId val="-11281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12822816"/>
        <c:crosses val="autoZero"/>
        <c:crossBetween val="midCat"/>
      </c:valAx>
      <c:valAx>
        <c:axId val="-11282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1281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C-O </a:t>
            </a:r>
            <a:r>
              <a:rPr lang="ru-RU"/>
              <a:t>корреляция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251570679079391"/>
          <c:y val="0.11337469906396747"/>
          <c:w val="0.84996566890966885"/>
          <c:h val="0.76212606260016946"/>
        </c:manualLayout>
      </c:layout>
      <c:scatterChart>
        <c:scatterStyle val="lineMarker"/>
        <c:varyColors val="0"/>
        <c:ser>
          <c:idx val="0"/>
          <c:order val="0"/>
          <c:tx>
            <c:v>C-O corr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Лист1!$C$5:$C$38</c:f>
              <c:numCache>
                <c:formatCode>General</c:formatCode>
                <c:ptCount val="34"/>
                <c:pt idx="0">
                  <c:v>0.4</c:v>
                </c:pt>
                <c:pt idx="1">
                  <c:v>-0.4</c:v>
                </c:pt>
                <c:pt idx="2">
                  <c:v>2.2999999999999998</c:v>
                </c:pt>
                <c:pt idx="3">
                  <c:v>1.4</c:v>
                </c:pt>
                <c:pt idx="4">
                  <c:v>-0.4</c:v>
                </c:pt>
                <c:pt idx="5">
                  <c:v>2.2000000000000002</c:v>
                </c:pt>
                <c:pt idx="6">
                  <c:v>1.9</c:v>
                </c:pt>
                <c:pt idx="7">
                  <c:v>1.6</c:v>
                </c:pt>
                <c:pt idx="8">
                  <c:v>1.9</c:v>
                </c:pt>
                <c:pt idx="9">
                  <c:v>1.4</c:v>
                </c:pt>
                <c:pt idx="10">
                  <c:v>0.3</c:v>
                </c:pt>
                <c:pt idx="11">
                  <c:v>-0.3</c:v>
                </c:pt>
                <c:pt idx="12">
                  <c:v>-0.2</c:v>
                </c:pt>
                <c:pt idx="13">
                  <c:v>0</c:v>
                </c:pt>
                <c:pt idx="14">
                  <c:v>-0.9</c:v>
                </c:pt>
                <c:pt idx="15">
                  <c:v>-0.2</c:v>
                </c:pt>
                <c:pt idx="16">
                  <c:v>-0.3</c:v>
                </c:pt>
                <c:pt idx="17">
                  <c:v>-0.7</c:v>
                </c:pt>
                <c:pt idx="18">
                  <c:v>-1.4</c:v>
                </c:pt>
                <c:pt idx="19">
                  <c:v>-0.7</c:v>
                </c:pt>
                <c:pt idx="20">
                  <c:v>-1.7</c:v>
                </c:pt>
                <c:pt idx="21">
                  <c:v>-1.3</c:v>
                </c:pt>
                <c:pt idx="22">
                  <c:v>-1.5</c:v>
                </c:pt>
                <c:pt idx="23">
                  <c:v>-1.7</c:v>
                </c:pt>
                <c:pt idx="24">
                  <c:v>-1.6</c:v>
                </c:pt>
                <c:pt idx="25">
                  <c:v>-1.6</c:v>
                </c:pt>
                <c:pt idx="26">
                  <c:v>-2</c:v>
                </c:pt>
                <c:pt idx="27">
                  <c:v>-0.8</c:v>
                </c:pt>
                <c:pt idx="28">
                  <c:v>-0.9</c:v>
                </c:pt>
                <c:pt idx="29">
                  <c:v>-1.1000000000000001</c:v>
                </c:pt>
                <c:pt idx="30">
                  <c:v>-1.1000000000000001</c:v>
                </c:pt>
                <c:pt idx="31">
                  <c:v>-0.3</c:v>
                </c:pt>
                <c:pt idx="32">
                  <c:v>-1.1000000000000001</c:v>
                </c:pt>
                <c:pt idx="33">
                  <c:v>-1</c:v>
                </c:pt>
              </c:numCache>
            </c:numRef>
          </c:xVal>
          <c:yVal>
            <c:numRef>
              <c:f>Лист1!$E$5:$E$38</c:f>
              <c:numCache>
                <c:formatCode>0.0</c:formatCode>
                <c:ptCount val="34"/>
                <c:pt idx="0">
                  <c:v>-6.0725995770521672</c:v>
                </c:pt>
                <c:pt idx="1">
                  <c:v>-4.811516597792135</c:v>
                </c:pt>
                <c:pt idx="2">
                  <c:v>-6.2666123430921754</c:v>
                </c:pt>
                <c:pt idx="3">
                  <c:v>-4.908522980812136</c:v>
                </c:pt>
                <c:pt idx="4">
                  <c:v>-4.908522980812136</c:v>
                </c:pt>
                <c:pt idx="5">
                  <c:v>-3.9384591506121085</c:v>
                </c:pt>
                <c:pt idx="6">
                  <c:v>-5.0055293638321396</c:v>
                </c:pt>
                <c:pt idx="7">
                  <c:v>-4.908522980812136</c:v>
                </c:pt>
                <c:pt idx="8">
                  <c:v>-4.035465533632113</c:v>
                </c:pt>
                <c:pt idx="9">
                  <c:v>-6.0725995770521672</c:v>
                </c:pt>
                <c:pt idx="10">
                  <c:v>-5.1995421298721443</c:v>
                </c:pt>
                <c:pt idx="11">
                  <c:v>-6.3636187261121764</c:v>
                </c:pt>
                <c:pt idx="12">
                  <c:v>-8.9827910676522489</c:v>
                </c:pt>
                <c:pt idx="13">
                  <c:v>-5.8785868110121626</c:v>
                </c:pt>
                <c:pt idx="14">
                  <c:v>-5.9755931940321672</c:v>
                </c:pt>
                <c:pt idx="15">
                  <c:v>-6.7516442581921892</c:v>
                </c:pt>
                <c:pt idx="16">
                  <c:v>-5.7815804279921625</c:v>
                </c:pt>
                <c:pt idx="17">
                  <c:v>-5.3935548959121489</c:v>
                </c:pt>
                <c:pt idx="18">
                  <c:v>-5.5875676619521535</c:v>
                </c:pt>
                <c:pt idx="19">
                  <c:v>-5.3935548959121489</c:v>
                </c:pt>
                <c:pt idx="20">
                  <c:v>-4.908522980812136</c:v>
                </c:pt>
                <c:pt idx="21">
                  <c:v>-5.0055293638321396</c:v>
                </c:pt>
                <c:pt idx="22">
                  <c:v>-5.0055293638321396</c:v>
                </c:pt>
                <c:pt idx="23">
                  <c:v>-5.3935548959121489</c:v>
                </c:pt>
                <c:pt idx="24">
                  <c:v>-4.811516597792135</c:v>
                </c:pt>
                <c:pt idx="25">
                  <c:v>-5.1025357468521406</c:v>
                </c:pt>
                <c:pt idx="26">
                  <c:v>-4.4234910657121222</c:v>
                </c:pt>
                <c:pt idx="27">
                  <c:v>-5.0055293638321396</c:v>
                </c:pt>
                <c:pt idx="28">
                  <c:v>-4.811516597792135</c:v>
                </c:pt>
                <c:pt idx="29">
                  <c:v>-4.6175038317521269</c:v>
                </c:pt>
                <c:pt idx="30">
                  <c:v>-4.6175038317521269</c:v>
                </c:pt>
                <c:pt idx="31">
                  <c:v>-4.3264846826921213</c:v>
                </c:pt>
                <c:pt idx="32">
                  <c:v>-4.908522980812136</c:v>
                </c:pt>
                <c:pt idx="33">
                  <c:v>-4.035465533632113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A8-4C74-906D-E7AEE567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821728"/>
        <c:axId val="-245131296"/>
      </c:scatterChart>
      <c:valAx>
        <c:axId val="-11282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200"/>
                  <a:t>δ</a:t>
                </a:r>
                <a:r>
                  <a:rPr lang="en-US" sz="1200" baseline="30000"/>
                  <a:t>13</a:t>
                </a:r>
                <a:r>
                  <a:rPr lang="en-US" sz="1200" baseline="0"/>
                  <a:t>C, V-PDB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0.41471337272744951"/>
              <c:y val="0.89288285427647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45131296"/>
        <c:crosses val="autoZero"/>
        <c:crossBetween val="midCat"/>
      </c:valAx>
      <c:valAx>
        <c:axId val="-24513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200" b="0" i="0" baseline="0">
                    <a:effectLst/>
                  </a:rPr>
                  <a:t>δ</a:t>
                </a:r>
                <a:r>
                  <a:rPr lang="en-US" sz="1200" b="0" i="0" baseline="30000">
                    <a:effectLst/>
                  </a:rPr>
                  <a:t>18</a:t>
                </a:r>
                <a:r>
                  <a:rPr lang="en-US" sz="1200" b="0" i="0" baseline="0">
                    <a:effectLst/>
                  </a:rPr>
                  <a:t>O, V-PDB</a:t>
                </a:r>
                <a:endParaRPr lang="ru-RU" sz="1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12821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4762</xdr:rowOff>
    </xdr:from>
    <xdr:to>
      <xdr:col>10</xdr:col>
      <xdr:colOff>183147</xdr:colOff>
      <xdr:row>25</xdr:row>
      <xdr:rowOff>149679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3</xdr:row>
      <xdr:rowOff>4762</xdr:rowOff>
    </xdr:from>
    <xdr:to>
      <xdr:col>15</xdr:col>
      <xdr:colOff>461388</xdr:colOff>
      <xdr:row>26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373516</xdr:colOff>
      <xdr:row>26</xdr:row>
      <xdr:rowOff>72798</xdr:rowOff>
    </xdr:from>
    <xdr:to>
      <xdr:col>14</xdr:col>
      <xdr:colOff>245299</xdr:colOff>
      <xdr:row>44</xdr:row>
      <xdr:rowOff>13607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90" zoomScaleNormal="90" workbookViewId="0">
      <selection activeCell="O2" sqref="O2"/>
    </sheetView>
  </sheetViews>
  <sheetFormatPr defaultRowHeight="12.75" x14ac:dyDescent="0.2"/>
  <cols>
    <col min="1" max="1" width="15" style="1" customWidth="1"/>
    <col min="2" max="3" width="12.42578125" style="1" customWidth="1"/>
    <col min="4" max="4" width="14" style="1" customWidth="1"/>
    <col min="5" max="5" width="14.140625" style="1" customWidth="1"/>
    <col min="6" max="16384" width="9.140625" style="1"/>
  </cols>
  <sheetData>
    <row r="1" spans="1:5" x14ac:dyDescent="0.2">
      <c r="A1" s="1" t="s">
        <v>40</v>
      </c>
    </row>
    <row r="2" spans="1:5" x14ac:dyDescent="0.2">
      <c r="A2" s="5" t="s">
        <v>41</v>
      </c>
    </row>
    <row r="3" spans="1:5" x14ac:dyDescent="0.2">
      <c r="A3" s="5"/>
    </row>
    <row r="4" spans="1:5" ht="25.5" x14ac:dyDescent="0.2">
      <c r="A4" s="6" t="s">
        <v>38</v>
      </c>
      <c r="B4" s="6" t="s">
        <v>39</v>
      </c>
      <c r="C4" s="7" t="s">
        <v>35</v>
      </c>
      <c r="D4" s="7" t="s">
        <v>36</v>
      </c>
      <c r="E4" s="7" t="s">
        <v>37</v>
      </c>
    </row>
    <row r="5" spans="1:5" x14ac:dyDescent="0.2">
      <c r="A5" s="2" t="s">
        <v>0</v>
      </c>
      <c r="B5" s="3">
        <v>0.18</v>
      </c>
      <c r="C5" s="2">
        <v>0.4</v>
      </c>
      <c r="D5" s="2">
        <v>24.6</v>
      </c>
      <c r="E5" s="4">
        <f>(D5-30.86)/1.03086</f>
        <v>-6.0725995770521672</v>
      </c>
    </row>
    <row r="6" spans="1:5" x14ac:dyDescent="0.2">
      <c r="A6" s="2" t="s">
        <v>1</v>
      </c>
      <c r="B6" s="3">
        <v>1</v>
      </c>
      <c r="C6" s="2">
        <v>-0.4</v>
      </c>
      <c r="D6" s="2">
        <v>25.9</v>
      </c>
      <c r="E6" s="4">
        <f t="shared" ref="E6:E38" si="0">(D6-30.86)/1.03086</f>
        <v>-4.811516597792135</v>
      </c>
    </row>
    <row r="7" spans="1:5" x14ac:dyDescent="0.2">
      <c r="A7" s="2" t="s">
        <v>2</v>
      </c>
      <c r="B7" s="3">
        <v>5.4</v>
      </c>
      <c r="C7" s="2">
        <v>2.2999999999999998</v>
      </c>
      <c r="D7" s="2">
        <v>24.4</v>
      </c>
      <c r="E7" s="4">
        <f t="shared" si="0"/>
        <v>-6.2666123430921754</v>
      </c>
    </row>
    <row r="8" spans="1:5" x14ac:dyDescent="0.2">
      <c r="A8" s="2" t="s">
        <v>3</v>
      </c>
      <c r="B8" s="3">
        <v>8</v>
      </c>
      <c r="C8" s="2">
        <v>1.4</v>
      </c>
      <c r="D8" s="2">
        <v>25.8</v>
      </c>
      <c r="E8" s="4">
        <f t="shared" si="0"/>
        <v>-4.908522980812136</v>
      </c>
    </row>
    <row r="9" spans="1:5" x14ac:dyDescent="0.2">
      <c r="A9" s="2" t="s">
        <v>4</v>
      </c>
      <c r="B9" s="3">
        <v>10.7</v>
      </c>
      <c r="C9" s="2">
        <v>-0.4</v>
      </c>
      <c r="D9" s="2">
        <v>25.8</v>
      </c>
      <c r="E9" s="4">
        <f t="shared" si="0"/>
        <v>-4.908522980812136</v>
      </c>
    </row>
    <row r="10" spans="1:5" x14ac:dyDescent="0.2">
      <c r="A10" s="2" t="s">
        <v>5</v>
      </c>
      <c r="B10" s="3">
        <v>11.5</v>
      </c>
      <c r="C10" s="2">
        <v>2.2000000000000002</v>
      </c>
      <c r="D10" s="2">
        <v>26.8</v>
      </c>
      <c r="E10" s="4">
        <f t="shared" si="0"/>
        <v>-3.9384591506121085</v>
      </c>
    </row>
    <row r="11" spans="1:5" x14ac:dyDescent="0.2">
      <c r="A11" s="2" t="s">
        <v>6</v>
      </c>
      <c r="B11" s="3">
        <v>14.3</v>
      </c>
      <c r="C11" s="2">
        <v>1.9</v>
      </c>
      <c r="D11" s="2">
        <v>25.7</v>
      </c>
      <c r="E11" s="4">
        <f t="shared" si="0"/>
        <v>-5.0055293638321396</v>
      </c>
    </row>
    <row r="12" spans="1:5" x14ac:dyDescent="0.2">
      <c r="A12" s="2" t="s">
        <v>7</v>
      </c>
      <c r="B12" s="3">
        <v>17.149999999999999</v>
      </c>
      <c r="C12" s="2">
        <v>1.6</v>
      </c>
      <c r="D12" s="2">
        <v>25.8</v>
      </c>
      <c r="E12" s="4">
        <f t="shared" si="0"/>
        <v>-4.908522980812136</v>
      </c>
    </row>
    <row r="13" spans="1:5" x14ac:dyDescent="0.2">
      <c r="A13" s="2" t="s">
        <v>8</v>
      </c>
      <c r="B13" s="3">
        <v>19.649999999999999</v>
      </c>
      <c r="C13" s="2">
        <v>1.9</v>
      </c>
      <c r="D13" s="2">
        <v>26.7</v>
      </c>
      <c r="E13" s="4">
        <f t="shared" si="0"/>
        <v>-4.035465533632113</v>
      </c>
    </row>
    <row r="14" spans="1:5" x14ac:dyDescent="0.2">
      <c r="A14" s="2" t="s">
        <v>9</v>
      </c>
      <c r="B14" s="3">
        <v>22.3</v>
      </c>
      <c r="C14" s="2">
        <v>1.4</v>
      </c>
      <c r="D14" s="2">
        <v>24.6</v>
      </c>
      <c r="E14" s="4">
        <f t="shared" si="0"/>
        <v>-6.0725995770521672</v>
      </c>
    </row>
    <row r="15" spans="1:5" x14ac:dyDescent="0.2">
      <c r="A15" s="2" t="s">
        <v>10</v>
      </c>
      <c r="B15" s="3">
        <v>24.8</v>
      </c>
      <c r="C15" s="2">
        <v>0.3</v>
      </c>
      <c r="D15" s="2">
        <v>25.5</v>
      </c>
      <c r="E15" s="4">
        <f t="shared" si="0"/>
        <v>-5.1995421298721443</v>
      </c>
    </row>
    <row r="16" spans="1:5" x14ac:dyDescent="0.2">
      <c r="A16" s="2" t="s">
        <v>11</v>
      </c>
      <c r="B16" s="3">
        <v>28.5</v>
      </c>
      <c r="C16" s="2">
        <v>-0.3</v>
      </c>
      <c r="D16" s="2">
        <v>24.3</v>
      </c>
      <c r="E16" s="4">
        <f t="shared" si="0"/>
        <v>-6.3636187261121764</v>
      </c>
    </row>
    <row r="17" spans="1:5" x14ac:dyDescent="0.2">
      <c r="A17" s="2" t="s">
        <v>12</v>
      </c>
      <c r="B17" s="3">
        <v>32.1</v>
      </c>
      <c r="C17" s="2">
        <v>-0.2</v>
      </c>
      <c r="D17" s="2">
        <v>21.6</v>
      </c>
      <c r="E17" s="4">
        <f t="shared" si="0"/>
        <v>-8.9827910676522489</v>
      </c>
    </row>
    <row r="18" spans="1:5" x14ac:dyDescent="0.2">
      <c r="A18" s="2" t="s">
        <v>13</v>
      </c>
      <c r="B18" s="3">
        <v>35.4</v>
      </c>
      <c r="C18" s="2">
        <v>0</v>
      </c>
      <c r="D18" s="2">
        <v>24.8</v>
      </c>
      <c r="E18" s="4">
        <f t="shared" si="0"/>
        <v>-5.8785868110121626</v>
      </c>
    </row>
    <row r="19" spans="1:5" x14ac:dyDescent="0.2">
      <c r="A19" s="2" t="s">
        <v>14</v>
      </c>
      <c r="B19" s="3">
        <v>38</v>
      </c>
      <c r="C19" s="2">
        <v>-0.9</v>
      </c>
      <c r="D19" s="2">
        <v>24.7</v>
      </c>
      <c r="E19" s="4">
        <f t="shared" si="0"/>
        <v>-5.9755931940321672</v>
      </c>
    </row>
    <row r="20" spans="1:5" x14ac:dyDescent="0.2">
      <c r="A20" s="2" t="s">
        <v>15</v>
      </c>
      <c r="B20" s="3">
        <v>40</v>
      </c>
      <c r="C20" s="2">
        <v>-0.2</v>
      </c>
      <c r="D20" s="2">
        <v>23.9</v>
      </c>
      <c r="E20" s="4">
        <f t="shared" si="0"/>
        <v>-6.7516442581921892</v>
      </c>
    </row>
    <row r="21" spans="1:5" x14ac:dyDescent="0.2">
      <c r="A21" s="2" t="s">
        <v>16</v>
      </c>
      <c r="B21" s="3">
        <v>42</v>
      </c>
      <c r="C21" s="2">
        <v>-0.3</v>
      </c>
      <c r="D21" s="2">
        <v>24.9</v>
      </c>
      <c r="E21" s="4">
        <f t="shared" si="0"/>
        <v>-5.7815804279921625</v>
      </c>
    </row>
    <row r="22" spans="1:5" x14ac:dyDescent="0.2">
      <c r="A22" s="2" t="s">
        <v>17</v>
      </c>
      <c r="B22" s="3">
        <v>45.2</v>
      </c>
      <c r="C22" s="2">
        <v>-0.7</v>
      </c>
      <c r="D22" s="2">
        <v>25.3</v>
      </c>
      <c r="E22" s="4">
        <f t="shared" si="0"/>
        <v>-5.3935548959121489</v>
      </c>
    </row>
    <row r="23" spans="1:5" x14ac:dyDescent="0.2">
      <c r="A23" s="2" t="s">
        <v>18</v>
      </c>
      <c r="B23" s="3">
        <v>49.2</v>
      </c>
      <c r="C23" s="2">
        <v>-1.4</v>
      </c>
      <c r="D23" s="2">
        <v>25.1</v>
      </c>
      <c r="E23" s="4">
        <f t="shared" si="0"/>
        <v>-5.5875676619521535</v>
      </c>
    </row>
    <row r="24" spans="1:5" x14ac:dyDescent="0.2">
      <c r="A24" s="2" t="s">
        <v>19</v>
      </c>
      <c r="B24" s="3">
        <v>55</v>
      </c>
      <c r="C24" s="2">
        <v>-0.7</v>
      </c>
      <c r="D24" s="2">
        <v>25.3</v>
      </c>
      <c r="E24" s="4">
        <f t="shared" si="0"/>
        <v>-5.3935548959121489</v>
      </c>
    </row>
    <row r="25" spans="1:5" x14ac:dyDescent="0.2">
      <c r="A25" s="2" t="s">
        <v>20</v>
      </c>
      <c r="B25" s="3">
        <v>60.5</v>
      </c>
      <c r="C25" s="2">
        <v>-1.7</v>
      </c>
      <c r="D25" s="2">
        <v>25.8</v>
      </c>
      <c r="E25" s="4">
        <f t="shared" si="0"/>
        <v>-4.908522980812136</v>
      </c>
    </row>
    <row r="26" spans="1:5" x14ac:dyDescent="0.2">
      <c r="A26" s="2" t="s">
        <v>21</v>
      </c>
      <c r="B26" s="3">
        <v>63.6</v>
      </c>
      <c r="C26" s="2">
        <v>-1.3</v>
      </c>
      <c r="D26" s="2">
        <v>25.7</v>
      </c>
      <c r="E26" s="4">
        <f t="shared" si="0"/>
        <v>-5.0055293638321396</v>
      </c>
    </row>
    <row r="27" spans="1:5" x14ac:dyDescent="0.2">
      <c r="A27" s="2" t="s">
        <v>22</v>
      </c>
      <c r="B27" s="3">
        <v>66.3</v>
      </c>
      <c r="C27" s="2">
        <v>-1.5</v>
      </c>
      <c r="D27" s="2">
        <v>25.7</v>
      </c>
      <c r="E27" s="4">
        <f t="shared" si="0"/>
        <v>-5.0055293638321396</v>
      </c>
    </row>
    <row r="28" spans="1:5" x14ac:dyDescent="0.2">
      <c r="A28" s="2" t="s">
        <v>23</v>
      </c>
      <c r="B28" s="3">
        <v>70</v>
      </c>
      <c r="C28" s="2">
        <v>-1.7</v>
      </c>
      <c r="D28" s="2">
        <v>25.3</v>
      </c>
      <c r="E28" s="4">
        <f t="shared" si="0"/>
        <v>-5.3935548959121489</v>
      </c>
    </row>
    <row r="29" spans="1:5" x14ac:dyDescent="0.2">
      <c r="A29" s="2" t="s">
        <v>24</v>
      </c>
      <c r="B29" s="3">
        <v>71.599999999999994</v>
      </c>
      <c r="C29" s="2">
        <v>-1.6</v>
      </c>
      <c r="D29" s="2">
        <v>25.9</v>
      </c>
      <c r="E29" s="4">
        <f t="shared" si="0"/>
        <v>-4.811516597792135</v>
      </c>
    </row>
    <row r="30" spans="1:5" x14ac:dyDescent="0.2">
      <c r="A30" s="2" t="s">
        <v>25</v>
      </c>
      <c r="B30" s="3">
        <v>74.3</v>
      </c>
      <c r="C30" s="2">
        <v>-1.6</v>
      </c>
      <c r="D30" s="2">
        <v>25.6</v>
      </c>
      <c r="E30" s="4">
        <f t="shared" si="0"/>
        <v>-5.1025357468521406</v>
      </c>
    </row>
    <row r="31" spans="1:5" x14ac:dyDescent="0.2">
      <c r="A31" s="2" t="s">
        <v>26</v>
      </c>
      <c r="B31" s="3">
        <v>77.099999999999994</v>
      </c>
      <c r="C31" s="2">
        <v>-2</v>
      </c>
      <c r="D31" s="2">
        <v>26.3</v>
      </c>
      <c r="E31" s="4">
        <f t="shared" si="0"/>
        <v>-4.4234910657121222</v>
      </c>
    </row>
    <row r="32" spans="1:5" x14ac:dyDescent="0.2">
      <c r="A32" s="2" t="s">
        <v>27</v>
      </c>
      <c r="B32" s="3">
        <v>79.5</v>
      </c>
      <c r="C32" s="2">
        <v>-0.8</v>
      </c>
      <c r="D32" s="2">
        <v>25.7</v>
      </c>
      <c r="E32" s="4">
        <f t="shared" si="0"/>
        <v>-5.0055293638321396</v>
      </c>
    </row>
    <row r="33" spans="1:7" x14ac:dyDescent="0.2">
      <c r="A33" s="2" t="s">
        <v>28</v>
      </c>
      <c r="B33" s="3">
        <v>82.4</v>
      </c>
      <c r="C33" s="2">
        <v>-0.9</v>
      </c>
      <c r="D33" s="2">
        <v>25.9</v>
      </c>
      <c r="E33" s="4">
        <f t="shared" si="0"/>
        <v>-4.811516597792135</v>
      </c>
    </row>
    <row r="34" spans="1:7" x14ac:dyDescent="0.2">
      <c r="A34" s="2" t="s">
        <v>29</v>
      </c>
      <c r="B34" s="3">
        <v>85.9</v>
      </c>
      <c r="C34" s="2">
        <v>-1.1000000000000001</v>
      </c>
      <c r="D34" s="2">
        <v>26.1</v>
      </c>
      <c r="E34" s="4">
        <f t="shared" si="0"/>
        <v>-4.6175038317521269</v>
      </c>
      <c r="G34" s="5" t="s">
        <v>34</v>
      </c>
    </row>
    <row r="35" spans="1:7" x14ac:dyDescent="0.2">
      <c r="A35" s="2" t="s">
        <v>30</v>
      </c>
      <c r="B35" s="3">
        <v>90.8</v>
      </c>
      <c r="C35" s="2">
        <v>-1.1000000000000001</v>
      </c>
      <c r="D35" s="2">
        <v>26.1</v>
      </c>
      <c r="E35" s="4">
        <f t="shared" si="0"/>
        <v>-4.6175038317521269</v>
      </c>
      <c r="G35" s="1">
        <f>CORREL(C5:C38,E5:E38)</f>
        <v>-5.7658301549629545E-2</v>
      </c>
    </row>
    <row r="36" spans="1:7" x14ac:dyDescent="0.2">
      <c r="A36" s="2" t="s">
        <v>31</v>
      </c>
      <c r="B36" s="3">
        <v>95.2</v>
      </c>
      <c r="C36" s="2">
        <v>-0.3</v>
      </c>
      <c r="D36" s="2">
        <v>26.4</v>
      </c>
      <c r="E36" s="4">
        <f t="shared" si="0"/>
        <v>-4.3264846826921213</v>
      </c>
    </row>
    <row r="37" spans="1:7" x14ac:dyDescent="0.2">
      <c r="A37" s="2" t="s">
        <v>32</v>
      </c>
      <c r="B37" s="3">
        <v>97.2</v>
      </c>
      <c r="C37" s="2">
        <v>-1.1000000000000001</v>
      </c>
      <c r="D37" s="2">
        <v>25.8</v>
      </c>
      <c r="E37" s="4">
        <f t="shared" si="0"/>
        <v>-4.908522980812136</v>
      </c>
    </row>
    <row r="38" spans="1:7" x14ac:dyDescent="0.2">
      <c r="A38" s="2" t="s">
        <v>33</v>
      </c>
      <c r="B38" s="3">
        <v>100</v>
      </c>
      <c r="C38" s="2">
        <v>-1</v>
      </c>
      <c r="D38" s="2">
        <v>26.7</v>
      </c>
      <c r="E38" s="4">
        <f t="shared" si="0"/>
        <v>-4.035465533632113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Марусин Василий Валерьевич</dc:creator>
  <cp:lastModifiedBy>Ксения</cp:lastModifiedBy>
  <dcterms:created xsi:type="dcterms:W3CDTF">2021-11-24T07:20:45Z</dcterms:created>
  <dcterms:modified xsi:type="dcterms:W3CDTF">2023-04-18T04:07:27Z</dcterms:modified>
</cp:coreProperties>
</file>