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едакция\Подготовка номеров\N4\Савельева\Авт\"/>
    </mc:Choice>
  </mc:AlternateContent>
  <bookViews>
    <workbookView xWindow="120" yWindow="30" windowWidth="21075" windowHeight="648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</sheets>
  <calcPr calcId="152511"/>
</workbook>
</file>

<file path=xl/calcChain.xml><?xml version="1.0" encoding="utf-8"?>
<calcChain xmlns="http://schemas.openxmlformats.org/spreadsheetml/2006/main">
  <c r="AI135" i="3" l="1"/>
  <c r="AI134" i="3"/>
  <c r="AI132" i="3"/>
  <c r="AI131" i="3"/>
  <c r="AI129" i="3"/>
  <c r="AI128" i="3"/>
  <c r="AI126" i="3"/>
  <c r="AI125" i="3"/>
  <c r="AI122" i="3"/>
  <c r="AI120" i="3"/>
  <c r="AI119" i="3"/>
  <c r="AI117" i="3"/>
  <c r="AI116" i="3"/>
  <c r="AI115" i="3"/>
  <c r="AI113" i="3"/>
  <c r="AI112" i="3"/>
  <c r="AI110" i="3"/>
  <c r="AI109" i="3"/>
  <c r="AI107" i="3"/>
  <c r="AI106" i="3"/>
  <c r="AI104" i="3"/>
  <c r="AI101" i="3"/>
  <c r="AI99" i="3"/>
  <c r="AI97" i="3"/>
  <c r="AI96" i="3"/>
  <c r="AI94" i="3"/>
  <c r="AI92" i="3"/>
  <c r="AI91" i="3"/>
  <c r="AI89" i="3"/>
  <c r="AI88" i="3"/>
  <c r="AI86" i="3"/>
  <c r="AI84" i="3"/>
  <c r="AI83" i="3"/>
  <c r="AI81" i="3"/>
  <c r="AI80" i="3"/>
  <c r="AI78" i="3"/>
  <c r="AI77" i="3"/>
  <c r="AI73" i="3"/>
  <c r="AI72" i="3"/>
  <c r="AI69" i="3"/>
  <c r="AI68" i="3"/>
  <c r="AI66" i="3"/>
  <c r="AI65" i="3"/>
  <c r="AI64" i="3"/>
  <c r="AI62" i="3"/>
  <c r="AI60" i="3"/>
  <c r="AI58" i="3"/>
  <c r="AI57" i="3"/>
  <c r="AI56" i="3"/>
  <c r="AI55" i="3"/>
  <c r="AI54" i="3"/>
  <c r="AI51" i="3"/>
  <c r="AI50" i="3"/>
  <c r="AI49" i="3"/>
  <c r="AI47" i="3"/>
  <c r="AI46" i="3"/>
  <c r="AI44" i="3"/>
  <c r="AI43" i="3"/>
  <c r="AI42" i="3"/>
  <c r="AI41" i="3"/>
  <c r="AI39" i="3"/>
  <c r="AI38" i="3"/>
  <c r="AI35" i="3"/>
  <c r="AI34" i="3"/>
  <c r="AI33" i="3"/>
  <c r="AI29" i="3"/>
  <c r="AI28" i="3"/>
  <c r="AI27" i="3"/>
  <c r="AI26" i="3"/>
  <c r="AI25" i="3"/>
  <c r="AI22" i="3"/>
  <c r="AI21" i="3"/>
  <c r="AI20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H135" i="3" l="1"/>
  <c r="AH134" i="3"/>
  <c r="AH132" i="3"/>
  <c r="AH131" i="3"/>
  <c r="AH129" i="3"/>
  <c r="AH128" i="3"/>
  <c r="AH126" i="3"/>
  <c r="AH125" i="3"/>
  <c r="AH122" i="3"/>
  <c r="AH120" i="3"/>
  <c r="AH119" i="3"/>
  <c r="AH117" i="3"/>
  <c r="AH116" i="3"/>
  <c r="AH115" i="3"/>
  <c r="AH113" i="3"/>
  <c r="AH112" i="3"/>
  <c r="AH110" i="3"/>
  <c r="AH109" i="3"/>
  <c r="AH107" i="3"/>
  <c r="AH106" i="3"/>
  <c r="AH104" i="3"/>
  <c r="AH101" i="3"/>
  <c r="AH99" i="3"/>
  <c r="AH97" i="3"/>
  <c r="AH96" i="3"/>
  <c r="AH94" i="3"/>
  <c r="AH92" i="3"/>
  <c r="AH91" i="3"/>
  <c r="AH89" i="3"/>
  <c r="AH88" i="3"/>
  <c r="AH86" i="3"/>
  <c r="AH84" i="3"/>
  <c r="AH83" i="3"/>
  <c r="AH81" i="3"/>
  <c r="AH80" i="3"/>
  <c r="AH78" i="3"/>
  <c r="AH77" i="3"/>
  <c r="AH73" i="3"/>
  <c r="AH72" i="3"/>
  <c r="AH69" i="3"/>
  <c r="AH68" i="3"/>
  <c r="AH66" i="3"/>
  <c r="AH65" i="3"/>
  <c r="AH64" i="3"/>
  <c r="AH62" i="3"/>
  <c r="AH60" i="3"/>
  <c r="AH58" i="3"/>
  <c r="AH57" i="3"/>
  <c r="AH56" i="3"/>
  <c r="AH55" i="3"/>
  <c r="AH54" i="3"/>
  <c r="AH51" i="3"/>
  <c r="AH50" i="3"/>
  <c r="AH49" i="3"/>
  <c r="AH47" i="3"/>
  <c r="AH46" i="3"/>
  <c r="AH44" i="3"/>
  <c r="AH43" i="3"/>
  <c r="AH42" i="3"/>
  <c r="AH41" i="3"/>
  <c r="AH39" i="3"/>
  <c r="AH38" i="3"/>
  <c r="AH35" i="3"/>
  <c r="AH34" i="3"/>
  <c r="AH33" i="3"/>
  <c r="AH29" i="3"/>
  <c r="AH28" i="3"/>
  <c r="AH27" i="3"/>
  <c r="AH26" i="3"/>
  <c r="AH25" i="3"/>
  <c r="AH20" i="3"/>
  <c r="AH22" i="3"/>
  <c r="AH21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</calcChain>
</file>

<file path=xl/sharedStrings.xml><?xml version="1.0" encoding="utf-8"?>
<sst xmlns="http://schemas.openxmlformats.org/spreadsheetml/2006/main" count="1298" uniqueCount="169">
  <si>
    <t>Пироксен</t>
  </si>
  <si>
    <t>Sample</t>
  </si>
  <si>
    <t>Site</t>
  </si>
  <si>
    <t>Spectrum</t>
  </si>
  <si>
    <t>Mineral</t>
  </si>
  <si>
    <t>Total</t>
  </si>
  <si>
    <t>SiO2</t>
  </si>
  <si>
    <t>TiO2</t>
  </si>
  <si>
    <t>Al2O3</t>
  </si>
  <si>
    <t>Cr2O3</t>
  </si>
  <si>
    <t>FeO</t>
  </si>
  <si>
    <t>MnO</t>
  </si>
  <si>
    <t>MgO</t>
  </si>
  <si>
    <t>CaO</t>
  </si>
  <si>
    <t>Na2O</t>
  </si>
  <si>
    <t>K2O</t>
  </si>
  <si>
    <t>Si</t>
  </si>
  <si>
    <t>Ti</t>
  </si>
  <si>
    <t>Al</t>
  </si>
  <si>
    <t>Cr</t>
  </si>
  <si>
    <t>Fe</t>
  </si>
  <si>
    <t>Mn</t>
  </si>
  <si>
    <t>Mg</t>
  </si>
  <si>
    <t>Ca</t>
  </si>
  <si>
    <t>Na</t>
  </si>
  <si>
    <t>K</t>
  </si>
  <si>
    <t>Fe2+</t>
  </si>
  <si>
    <t>Fe3+</t>
  </si>
  <si>
    <t>Savelyeva_18_12_3</t>
  </si>
  <si>
    <t>3_3</t>
  </si>
  <si>
    <t>3_4</t>
  </si>
  <si>
    <t>4_1</t>
  </si>
  <si>
    <t>4_2</t>
  </si>
  <si>
    <t>Бушканайская дайка</t>
  </si>
  <si>
    <t xml:space="preserve">Кимберлит </t>
  </si>
  <si>
    <t>Малослюдистый пикрит</t>
  </si>
  <si>
    <t>Savelyeva_18_12_2</t>
  </si>
  <si>
    <t>1_1</t>
  </si>
  <si>
    <t>1_3</t>
  </si>
  <si>
    <t>Слюдистый пикрит</t>
  </si>
  <si>
    <t>Вкрапленники</t>
  </si>
  <si>
    <t>Слюдистый пикрит, вкрапленники</t>
  </si>
  <si>
    <t>2_1</t>
  </si>
  <si>
    <t>3_1</t>
  </si>
  <si>
    <t>Savelyeva_19_01</t>
  </si>
  <si>
    <t>Крупные зерна</t>
  </si>
  <si>
    <t>1_2</t>
  </si>
  <si>
    <t>2_2</t>
  </si>
  <si>
    <t>2_2_1</t>
  </si>
  <si>
    <t>Слюдистый пикрит, основная масса</t>
  </si>
  <si>
    <t>Малослюдистый пикрит, основная масса</t>
  </si>
  <si>
    <t>2_3</t>
  </si>
  <si>
    <t>2a</t>
  </si>
  <si>
    <t>3_2</t>
  </si>
  <si>
    <t xml:space="preserve">Коэффициенты </t>
  </si>
  <si>
    <t>Флогопит</t>
  </si>
  <si>
    <t>BaO</t>
  </si>
  <si>
    <t>Cl</t>
  </si>
  <si>
    <t>F</t>
  </si>
  <si>
    <t>O(F)</t>
  </si>
  <si>
    <t>Коэффициенты</t>
  </si>
  <si>
    <t>Ba</t>
  </si>
  <si>
    <t>XMg</t>
  </si>
  <si>
    <t>Кимберлит</t>
  </si>
  <si>
    <t>Основная масса</t>
  </si>
  <si>
    <t>1_2_1</t>
  </si>
  <si>
    <t>Центр</t>
  </si>
  <si>
    <t>Край</t>
  </si>
  <si>
    <t>3_3_1</t>
  </si>
  <si>
    <t>2_2_2</t>
  </si>
  <si>
    <t xml:space="preserve"> Центр</t>
  </si>
  <si>
    <t>Промежуточная точка</t>
  </si>
  <si>
    <t>Край-каемка обрастания</t>
  </si>
  <si>
    <t>Беспироксеновые пикриты Большетагнинского массива</t>
  </si>
  <si>
    <t>Savelyeva_19_11</t>
  </si>
  <si>
    <t>Savelyeva_19_11_1</t>
  </si>
  <si>
    <t>Savelyeva_19_11_2</t>
  </si>
  <si>
    <t>V2O3</t>
  </si>
  <si>
    <t>O(Сl)</t>
  </si>
  <si>
    <t>Сr</t>
  </si>
  <si>
    <t>V</t>
  </si>
  <si>
    <t xml:space="preserve">Основная масса </t>
  </si>
  <si>
    <t>Хромшпинелиды</t>
  </si>
  <si>
    <t>СаО</t>
  </si>
  <si>
    <t>CoO</t>
  </si>
  <si>
    <t>NiO</t>
  </si>
  <si>
    <t>ZnO</t>
  </si>
  <si>
    <t>Co</t>
  </si>
  <si>
    <t>Ni</t>
  </si>
  <si>
    <t>Zn</t>
  </si>
  <si>
    <t>1_1_1</t>
  </si>
  <si>
    <t>4_1_1</t>
  </si>
  <si>
    <t xml:space="preserve">Край </t>
  </si>
  <si>
    <t>Точка анализа в зерне</t>
  </si>
  <si>
    <t xml:space="preserve">Центр </t>
  </si>
  <si>
    <t>Реликт среди граната</t>
  </si>
  <si>
    <t>Контакт с титаномагнетитом</t>
  </si>
  <si>
    <t xml:space="preserve">Реликт среди титаномагнетита </t>
  </si>
  <si>
    <t>Титаномагнетит, магнетит</t>
  </si>
  <si>
    <t>Контакт хромшпинелида с каймой титаномагнетита</t>
  </si>
  <si>
    <t>Кайма вокруг хромшпинелида</t>
  </si>
  <si>
    <t>Титаномагнетит, заместивший хромшпинелид</t>
  </si>
  <si>
    <t>Включение в зерне флогопита</t>
  </si>
  <si>
    <t>Хромшпинелид, замещаемый титаномагнетитом</t>
  </si>
  <si>
    <t>Зерно среди кальцита</t>
  </si>
  <si>
    <t>Срастание с перовскитом</t>
  </si>
  <si>
    <t>В основной массе</t>
  </si>
  <si>
    <t>Крупное (около 2.5 мм) корродированное зерно титаномагнетита, замещаемое по краю гранатом</t>
  </si>
  <si>
    <t>Обр. 131</t>
  </si>
  <si>
    <t>Обр. 132</t>
  </si>
  <si>
    <t>Обр. 101</t>
  </si>
  <si>
    <t>Обр. 114</t>
  </si>
  <si>
    <t>Эндоконтактовая зона жилы</t>
  </si>
  <si>
    <t>Центральная часть жилы</t>
  </si>
  <si>
    <t>Обр. 116</t>
  </si>
  <si>
    <t>Обр. 117</t>
  </si>
  <si>
    <t>Монтичеллит</t>
  </si>
  <si>
    <t>%СaMgSiO4</t>
  </si>
  <si>
    <t>%CaFeSiO4</t>
  </si>
  <si>
    <t>%Mg2SiO4</t>
  </si>
  <si>
    <t>Mg#</t>
  </si>
  <si>
    <t>Monticellite O-4</t>
  </si>
  <si>
    <t>132_1</t>
  </si>
  <si>
    <t>49_2</t>
  </si>
  <si>
    <t>49_1</t>
  </si>
  <si>
    <t>101_1</t>
  </si>
  <si>
    <t>114_2</t>
  </si>
  <si>
    <t>114_1</t>
  </si>
  <si>
    <t>116_2</t>
  </si>
  <si>
    <t>116_1</t>
  </si>
  <si>
    <t>Обр.107</t>
  </si>
  <si>
    <t>117_2</t>
  </si>
  <si>
    <t>Крупное зерно титаномагнетита (&gt;5 мм)</t>
  </si>
  <si>
    <t>Беспироксеновый пикрит Большетагнинского массива</t>
  </si>
  <si>
    <t>SrO</t>
  </si>
  <si>
    <t>Nb2O5</t>
  </si>
  <si>
    <t xml:space="preserve">В срастании с перовскитом образует вростки в магнетите </t>
  </si>
  <si>
    <t>Sr</t>
  </si>
  <si>
    <t>Nb</t>
  </si>
  <si>
    <t xml:space="preserve">Замещает зерно перовскита в основной массе </t>
  </si>
  <si>
    <t>Зерно в основной массе, замещаемое титанитом</t>
  </si>
  <si>
    <t>Среди флогопита в основной массе</t>
  </si>
  <si>
    <t>Среди кальцита</t>
  </si>
  <si>
    <t>Включение в флогопите</t>
  </si>
  <si>
    <t>Ильменит</t>
  </si>
  <si>
    <t>Катионы</t>
  </si>
  <si>
    <t>Каемка вокруг зерна шпинели</t>
  </si>
  <si>
    <t>Кайма вокруг зерна хромита</t>
  </si>
  <si>
    <t>Кайма вокруг шпинели</t>
  </si>
  <si>
    <t>В  зерне флогопита</t>
  </si>
  <si>
    <t>Каемка вокруг шпинели</t>
  </si>
  <si>
    <t>По хлориту</t>
  </si>
  <si>
    <t>Кайма вокруг шпинели - внутренняя зона</t>
  </si>
  <si>
    <t>Замещает хромшпинелид</t>
  </si>
  <si>
    <t>Кайма вокруг титаномагнетита</t>
  </si>
  <si>
    <t>Вокруг зерна хромшпинелида в серпентинизированном оливине</t>
  </si>
  <si>
    <t>Среди серпентина</t>
  </si>
  <si>
    <t>В срастании с магнетитом</t>
  </si>
  <si>
    <t>117_1</t>
  </si>
  <si>
    <t>Титанистый гранат</t>
  </si>
  <si>
    <t>Cr/(Cr+Al)</t>
  </si>
  <si>
    <t>Серпентин</t>
  </si>
  <si>
    <t>Псевдоморфоза по оливину</t>
  </si>
  <si>
    <t>Миналы</t>
  </si>
  <si>
    <t xml:space="preserve">Al-шпинели </t>
  </si>
  <si>
    <t>Cr-шпинели</t>
  </si>
  <si>
    <t xml:space="preserve">Fe-шпинели </t>
  </si>
  <si>
    <t>Ti-шпинели</t>
  </si>
  <si>
    <t>Fe3+/(Fe2++Fe3+)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</si>
</sst>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 Cyr"/>
      <charset val="204"/>
    </font>
    <font>
      <sz val="11"/>
      <color rgb="FFFF0000"/>
      <name val="Arial"/>
      <family val="2"/>
      <charset val="204"/>
    </font>
    <font>
      <sz val="10"/>
      <name val="Arial"/>
    </font>
    <font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7" fillId="0" borderId="0"/>
    <xf numFmtId="0" fontId="2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right" vertical="top"/>
    </xf>
    <xf numFmtId="0" fontId="4" fillId="0" borderId="2" xfId="0" applyNumberFormat="1" applyFont="1" applyFill="1" applyBorder="1" applyAlignment="1" applyProtection="1">
      <alignment horizontal="left" vertical="top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6" fillId="0" borderId="0" xfId="0" applyNumberFormat="1" applyFont="1" applyFill="1" applyBorder="1" applyAlignment="1" applyProtection="1">
      <alignment horizontal="left" vertical="top"/>
    </xf>
    <xf numFmtId="0" fontId="8" fillId="0" borderId="1" xfId="6" applyNumberFormat="1" applyFont="1" applyFill="1" applyBorder="1" applyAlignment="1" applyProtection="1">
      <alignment horizontal="left" vertical="top"/>
    </xf>
    <xf numFmtId="0" fontId="9" fillId="0" borderId="0" xfId="0" applyFont="1"/>
    <xf numFmtId="0" fontId="10" fillId="0" borderId="0" xfId="0" applyFont="1"/>
    <xf numFmtId="2" fontId="9" fillId="0" borderId="0" xfId="0" applyNumberFormat="1" applyFont="1"/>
    <xf numFmtId="164" fontId="9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/>
    <xf numFmtId="0" fontId="6" fillId="0" borderId="0" xfId="0" applyFont="1" applyFill="1"/>
    <xf numFmtId="0" fontId="1" fillId="0" borderId="0" xfId="0" applyFont="1" applyFill="1"/>
    <xf numFmtId="0" fontId="0" fillId="0" borderId="0" xfId="0" applyFont="1" applyFill="1"/>
    <xf numFmtId="2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 applyFill="1" applyBorder="1"/>
    <xf numFmtId="0" fontId="4" fillId="0" borderId="1" xfId="6" applyNumberFormat="1" applyFont="1" applyFill="1" applyBorder="1" applyAlignment="1" applyProtection="1">
      <alignment horizontal="left" vertical="top"/>
    </xf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</cellXfs>
  <cellStyles count="9">
    <cellStyle name="Обычный" xfId="0" builtinId="0"/>
    <cellStyle name="Обычный 2" xfId="1"/>
    <cellStyle name="Обычный 2 2" xfId="2"/>
    <cellStyle name="Обычный 2 3" xfId="5"/>
    <cellStyle name="Обычный 2 4" xfId="6"/>
    <cellStyle name="Обычный 3" xfId="3"/>
    <cellStyle name="Обычный 4" xfId="4"/>
    <cellStyle name="Обычный 4 2" xfId="7"/>
    <cellStyle name="Обычный 4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zoomScale="75" zoomScaleNormal="75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AB10" sqref="AB10"/>
    </sheetView>
  </sheetViews>
  <sheetFormatPr defaultRowHeight="15" x14ac:dyDescent="0.25"/>
  <cols>
    <col min="2" max="3" width="9.140625" style="2"/>
  </cols>
  <sheetData>
    <row r="1" spans="1:26" s="4" customFormat="1" ht="14.25" x14ac:dyDescent="0.2">
      <c r="A1" s="4" t="s">
        <v>0</v>
      </c>
      <c r="B1" s="3"/>
      <c r="C1" s="3"/>
      <c r="P1" s="4" t="s">
        <v>54</v>
      </c>
    </row>
    <row r="2" spans="1:26" s="5" customFormat="1" ht="14.25" x14ac:dyDescent="0.2">
      <c r="A2" s="7"/>
      <c r="B2" s="8" t="s">
        <v>1</v>
      </c>
      <c r="C2" s="8" t="s">
        <v>2</v>
      </c>
      <c r="D2" s="7" t="s">
        <v>3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26</v>
      </c>
      <c r="U2" s="5" t="s">
        <v>27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</row>
    <row r="3" spans="1:26" s="5" customFormat="1" ht="14.25" x14ac:dyDescent="0.2">
      <c r="A3" s="18" t="s">
        <v>33</v>
      </c>
      <c r="B3" s="8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6" s="5" customFormat="1" ht="14.25" x14ac:dyDescent="0.2">
      <c r="A4" s="7" t="s">
        <v>34</v>
      </c>
      <c r="B4" s="8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6" s="4" customFormat="1" ht="14.25" x14ac:dyDescent="0.2">
      <c r="A5" s="7" t="s">
        <v>28</v>
      </c>
      <c r="B5" s="8">
        <v>52</v>
      </c>
      <c r="C5" s="8" t="s">
        <v>29</v>
      </c>
      <c r="D5" s="7">
        <v>4</v>
      </c>
      <c r="E5" s="7">
        <v>98.12</v>
      </c>
      <c r="F5" s="7">
        <v>53.78</v>
      </c>
      <c r="G5" s="7">
        <v>0</v>
      </c>
      <c r="H5" s="7">
        <v>0</v>
      </c>
      <c r="I5" s="7">
        <v>0</v>
      </c>
      <c r="J5" s="7">
        <v>1.22</v>
      </c>
      <c r="K5" s="7">
        <v>0</v>
      </c>
      <c r="L5" s="7">
        <v>17.16</v>
      </c>
      <c r="M5" s="7">
        <v>25.96</v>
      </c>
      <c r="N5" s="7">
        <v>0</v>
      </c>
      <c r="P5" s="4">
        <v>1.99</v>
      </c>
      <c r="Q5" s="4">
        <v>0</v>
      </c>
      <c r="R5" s="4">
        <v>0</v>
      </c>
      <c r="S5" s="4">
        <v>0</v>
      </c>
      <c r="T5" s="4">
        <v>0.01</v>
      </c>
      <c r="U5" s="4">
        <v>0.02</v>
      </c>
      <c r="V5" s="4">
        <v>0</v>
      </c>
      <c r="W5" s="4">
        <v>0.95</v>
      </c>
      <c r="X5" s="4">
        <v>1.03</v>
      </c>
      <c r="Y5" s="4">
        <v>0</v>
      </c>
      <c r="Z5" s="4">
        <v>0</v>
      </c>
    </row>
    <row r="6" spans="1:26" s="4" customFormat="1" ht="14.25" x14ac:dyDescent="0.2">
      <c r="A6" s="9"/>
      <c r="B6" s="3"/>
      <c r="C6" s="3"/>
      <c r="U6" s="4">
        <v>0</v>
      </c>
    </row>
    <row r="7" spans="1:26" s="4" customFormat="1" ht="14.25" x14ac:dyDescent="0.2">
      <c r="A7" s="7" t="s">
        <v>28</v>
      </c>
      <c r="B7" s="8">
        <v>52</v>
      </c>
      <c r="C7" s="8" t="s">
        <v>30</v>
      </c>
      <c r="D7" s="7">
        <v>1</v>
      </c>
      <c r="E7" s="7">
        <v>99.14</v>
      </c>
      <c r="F7" s="7">
        <v>53.23</v>
      </c>
      <c r="G7" s="7">
        <v>0</v>
      </c>
      <c r="H7" s="7">
        <v>0.85</v>
      </c>
      <c r="I7" s="7">
        <v>0</v>
      </c>
      <c r="J7" s="7">
        <v>2.02</v>
      </c>
      <c r="K7" s="7">
        <v>0</v>
      </c>
      <c r="L7" s="7">
        <v>16.43</v>
      </c>
      <c r="M7" s="7">
        <v>26.61</v>
      </c>
      <c r="N7" s="7">
        <v>0</v>
      </c>
      <c r="P7" s="4">
        <v>1.95</v>
      </c>
      <c r="Q7" s="4">
        <v>0</v>
      </c>
      <c r="R7" s="4">
        <v>0.04</v>
      </c>
      <c r="S7" s="4">
        <v>0</v>
      </c>
      <c r="T7" s="4">
        <v>0.01</v>
      </c>
      <c r="U7" s="4">
        <v>0.05</v>
      </c>
      <c r="V7" s="4">
        <v>0</v>
      </c>
      <c r="W7" s="4">
        <v>0.9</v>
      </c>
      <c r="X7" s="4">
        <v>1.05</v>
      </c>
      <c r="Y7" s="4">
        <v>0</v>
      </c>
      <c r="Z7" s="4">
        <v>0</v>
      </c>
    </row>
    <row r="8" spans="1:26" s="4" customFormat="1" ht="14.25" x14ac:dyDescent="0.2">
      <c r="A8" s="7" t="s">
        <v>28</v>
      </c>
      <c r="B8" s="8">
        <v>52</v>
      </c>
      <c r="C8" s="8" t="s">
        <v>30</v>
      </c>
      <c r="D8" s="7">
        <v>5</v>
      </c>
      <c r="E8" s="7">
        <v>100.2</v>
      </c>
      <c r="F8" s="7">
        <v>52.24</v>
      </c>
      <c r="G8" s="7">
        <v>0</v>
      </c>
      <c r="H8" s="7">
        <v>1.17</v>
      </c>
      <c r="I8" s="7">
        <v>0</v>
      </c>
      <c r="J8" s="7">
        <v>4.0999999999999996</v>
      </c>
      <c r="K8" s="7">
        <v>0</v>
      </c>
      <c r="L8" s="7">
        <v>16.32</v>
      </c>
      <c r="M8" s="7">
        <v>26.36</v>
      </c>
      <c r="N8" s="7">
        <v>0</v>
      </c>
      <c r="P8" s="4">
        <v>1.91</v>
      </c>
      <c r="Q8" s="4">
        <v>0</v>
      </c>
      <c r="R8" s="4">
        <v>0.05</v>
      </c>
      <c r="S8" s="4">
        <v>0</v>
      </c>
      <c r="T8" s="4">
        <v>0</v>
      </c>
      <c r="U8" s="4">
        <v>0.14000000000000001</v>
      </c>
      <c r="V8" s="4">
        <v>0</v>
      </c>
      <c r="W8" s="4">
        <v>0.89</v>
      </c>
      <c r="X8" s="4">
        <v>1.03</v>
      </c>
      <c r="Y8" s="4">
        <v>0</v>
      </c>
      <c r="Z8" s="4">
        <v>0</v>
      </c>
    </row>
    <row r="9" spans="1:26" s="4" customFormat="1" ht="14.25" x14ac:dyDescent="0.2">
      <c r="A9" s="10" t="s">
        <v>28</v>
      </c>
      <c r="B9" s="8">
        <v>52</v>
      </c>
      <c r="C9" s="11" t="s">
        <v>30</v>
      </c>
      <c r="D9" s="10">
        <v>12</v>
      </c>
      <c r="E9" s="10">
        <v>98.44</v>
      </c>
      <c r="F9" s="10">
        <v>52.74</v>
      </c>
      <c r="G9" s="10">
        <v>0</v>
      </c>
      <c r="H9" s="10">
        <v>0.96</v>
      </c>
      <c r="I9" s="10">
        <v>1.04</v>
      </c>
      <c r="J9" s="10">
        <v>2.11</v>
      </c>
      <c r="K9" s="10">
        <v>0</v>
      </c>
      <c r="L9" s="10">
        <v>16.09</v>
      </c>
      <c r="M9" s="10">
        <v>25.09</v>
      </c>
      <c r="N9" s="10">
        <v>0.42</v>
      </c>
      <c r="P9" s="4">
        <v>1.95</v>
      </c>
      <c r="Q9" s="4">
        <v>0</v>
      </c>
      <c r="R9" s="4">
        <v>0.04</v>
      </c>
      <c r="S9" s="4">
        <v>0.03</v>
      </c>
      <c r="T9" s="4">
        <v>0.01</v>
      </c>
      <c r="U9" s="4">
        <v>0.06</v>
      </c>
      <c r="V9" s="4">
        <v>0</v>
      </c>
      <c r="W9" s="4">
        <v>0.89</v>
      </c>
      <c r="X9" s="4">
        <v>0.99</v>
      </c>
      <c r="Y9" s="4">
        <v>0.03</v>
      </c>
      <c r="Z9" s="4">
        <v>0</v>
      </c>
    </row>
    <row r="10" spans="1:26" s="4" customFormat="1" ht="14.25" x14ac:dyDescent="0.2">
      <c r="A10" s="7" t="s">
        <v>28</v>
      </c>
      <c r="B10" s="8">
        <v>52</v>
      </c>
      <c r="C10" s="8" t="s">
        <v>30</v>
      </c>
      <c r="D10" s="7">
        <v>13</v>
      </c>
      <c r="E10" s="7">
        <v>101.05</v>
      </c>
      <c r="F10" s="7">
        <v>52.14</v>
      </c>
      <c r="G10" s="7">
        <v>0.4</v>
      </c>
      <c r="H10" s="7">
        <v>1.91</v>
      </c>
      <c r="I10" s="7">
        <v>1.48</v>
      </c>
      <c r="J10" s="7">
        <v>3</v>
      </c>
      <c r="K10" s="7">
        <v>0</v>
      </c>
      <c r="L10" s="7">
        <v>16.399999999999999</v>
      </c>
      <c r="M10" s="7">
        <v>25.21</v>
      </c>
      <c r="N10" s="7">
        <v>0.51</v>
      </c>
      <c r="P10" s="4">
        <v>1.88</v>
      </c>
      <c r="Q10" s="4">
        <v>0.01</v>
      </c>
      <c r="R10" s="4">
        <v>0.08</v>
      </c>
      <c r="S10" s="4">
        <v>0.04</v>
      </c>
      <c r="T10" s="4">
        <v>0</v>
      </c>
      <c r="U10" s="4">
        <v>0.13</v>
      </c>
      <c r="V10" s="4">
        <v>0</v>
      </c>
      <c r="W10" s="4">
        <v>0.88</v>
      </c>
      <c r="X10" s="4">
        <v>0.98</v>
      </c>
      <c r="Y10" s="4">
        <v>0.04</v>
      </c>
      <c r="Z10" s="4">
        <v>0</v>
      </c>
    </row>
    <row r="11" spans="1:26" s="4" customFormat="1" ht="14.25" x14ac:dyDescent="0.2">
      <c r="B11" s="3"/>
      <c r="C11" s="3"/>
      <c r="U11" s="4">
        <v>0</v>
      </c>
    </row>
    <row r="12" spans="1:26" s="4" customFormat="1" ht="14.25" x14ac:dyDescent="0.2">
      <c r="A12" s="10" t="s">
        <v>28</v>
      </c>
      <c r="B12" s="8">
        <v>52</v>
      </c>
      <c r="C12" s="11">
        <v>4</v>
      </c>
      <c r="D12" s="10">
        <v>2</v>
      </c>
      <c r="E12" s="10">
        <v>99.56</v>
      </c>
      <c r="F12" s="10">
        <v>51.75</v>
      </c>
      <c r="G12" s="10">
        <v>0.62</v>
      </c>
      <c r="H12" s="10">
        <v>2.04</v>
      </c>
      <c r="I12" s="10">
        <v>1.26</v>
      </c>
      <c r="J12" s="10">
        <v>2.74</v>
      </c>
      <c r="K12" s="10">
        <v>0</v>
      </c>
      <c r="L12" s="10">
        <v>16.170000000000002</v>
      </c>
      <c r="M12" s="10">
        <v>24.99</v>
      </c>
      <c r="N12" s="10">
        <v>0</v>
      </c>
      <c r="P12" s="4">
        <v>1.9</v>
      </c>
      <c r="Q12" s="4">
        <v>0.02</v>
      </c>
      <c r="R12" s="4">
        <v>0.09</v>
      </c>
      <c r="S12" s="4">
        <v>0.04</v>
      </c>
      <c r="T12" s="4">
        <v>0.05</v>
      </c>
      <c r="U12" s="4">
        <v>0.03</v>
      </c>
      <c r="V12" s="4">
        <v>0</v>
      </c>
      <c r="W12" s="4">
        <v>0.89</v>
      </c>
      <c r="X12" s="4">
        <v>0.98</v>
      </c>
      <c r="Y12" s="4">
        <v>0</v>
      </c>
      <c r="Z12" s="4">
        <v>0</v>
      </c>
    </row>
    <row r="13" spans="1:26" s="4" customFormat="1" ht="14.25" x14ac:dyDescent="0.2">
      <c r="A13" s="7" t="s">
        <v>28</v>
      </c>
      <c r="B13" s="8">
        <v>52</v>
      </c>
      <c r="C13" s="8" t="s">
        <v>31</v>
      </c>
      <c r="D13" s="7">
        <v>10</v>
      </c>
      <c r="E13" s="7">
        <v>98.81</v>
      </c>
      <c r="F13" s="7">
        <v>51.41</v>
      </c>
      <c r="G13" s="7">
        <v>0.72</v>
      </c>
      <c r="H13" s="7">
        <v>1.74</v>
      </c>
      <c r="I13" s="7">
        <v>1.1100000000000001</v>
      </c>
      <c r="J13" s="7">
        <v>3.04</v>
      </c>
      <c r="K13" s="7">
        <v>0</v>
      </c>
      <c r="L13" s="7">
        <v>15.87</v>
      </c>
      <c r="M13" s="7">
        <v>24.93</v>
      </c>
      <c r="N13" s="7">
        <v>0</v>
      </c>
      <c r="P13" s="4">
        <v>1.91</v>
      </c>
      <c r="Q13" s="4">
        <v>0.02</v>
      </c>
      <c r="R13" s="4">
        <v>0.08</v>
      </c>
      <c r="S13" s="4">
        <v>0.03</v>
      </c>
      <c r="T13" s="4">
        <v>0.06</v>
      </c>
      <c r="U13" s="4">
        <v>0.04</v>
      </c>
      <c r="V13" s="4">
        <v>0</v>
      </c>
      <c r="W13" s="4">
        <v>0.88</v>
      </c>
      <c r="X13" s="4">
        <v>0.99</v>
      </c>
      <c r="Y13" s="4">
        <v>0</v>
      </c>
      <c r="Z13" s="4">
        <v>0</v>
      </c>
    </row>
    <row r="14" spans="1:26" s="5" customFormat="1" ht="14.25" x14ac:dyDescent="0.2">
      <c r="A14" s="7" t="s">
        <v>28</v>
      </c>
      <c r="B14" s="8">
        <v>52</v>
      </c>
      <c r="C14" s="8" t="s">
        <v>31</v>
      </c>
      <c r="D14" s="7">
        <v>11</v>
      </c>
      <c r="E14" s="7">
        <v>99.85</v>
      </c>
      <c r="F14" s="7">
        <v>52.05</v>
      </c>
      <c r="G14" s="7">
        <v>0</v>
      </c>
      <c r="H14" s="7">
        <v>1.87</v>
      </c>
      <c r="I14" s="7">
        <v>1.83</v>
      </c>
      <c r="J14" s="7">
        <v>2.69</v>
      </c>
      <c r="K14" s="7">
        <v>0</v>
      </c>
      <c r="L14" s="7">
        <v>16.09</v>
      </c>
      <c r="M14" s="7">
        <v>25.33</v>
      </c>
      <c r="N14" s="7">
        <v>0</v>
      </c>
      <c r="P14" s="5">
        <v>1.91</v>
      </c>
      <c r="Q14" s="5">
        <v>0</v>
      </c>
      <c r="R14" s="5">
        <v>0.08</v>
      </c>
      <c r="S14" s="5">
        <v>0.05</v>
      </c>
      <c r="T14" s="5">
        <v>0.03</v>
      </c>
      <c r="U14" s="5">
        <v>0.05</v>
      </c>
      <c r="V14" s="5">
        <v>0</v>
      </c>
      <c r="W14" s="5">
        <v>0.88</v>
      </c>
      <c r="X14" s="5">
        <v>1</v>
      </c>
      <c r="Y14" s="5">
        <v>0</v>
      </c>
      <c r="Z14" s="5">
        <v>0</v>
      </c>
    </row>
    <row r="15" spans="1:26" s="5" customFormat="1" ht="14.25" x14ac:dyDescent="0.2">
      <c r="A15" s="9"/>
      <c r="B15" s="6"/>
      <c r="C15" s="6"/>
      <c r="U15" s="5">
        <v>0</v>
      </c>
    </row>
    <row r="16" spans="1:26" s="5" customFormat="1" ht="14.25" x14ac:dyDescent="0.2">
      <c r="A16" s="7" t="s">
        <v>28</v>
      </c>
      <c r="B16" s="8">
        <v>52</v>
      </c>
      <c r="C16" s="8" t="s">
        <v>32</v>
      </c>
      <c r="D16" s="7">
        <v>1</v>
      </c>
      <c r="E16" s="7">
        <v>99.59</v>
      </c>
      <c r="F16" s="7">
        <v>52.59</v>
      </c>
      <c r="G16" s="7">
        <v>0</v>
      </c>
      <c r="H16" s="7">
        <v>2.44</v>
      </c>
      <c r="I16" s="7">
        <v>1.64</v>
      </c>
      <c r="J16" s="7">
        <v>2.98</v>
      </c>
      <c r="K16" s="7">
        <v>0</v>
      </c>
      <c r="L16" s="7">
        <v>17.11</v>
      </c>
      <c r="M16" s="7">
        <v>22.07</v>
      </c>
      <c r="N16" s="7">
        <v>0.77</v>
      </c>
      <c r="P16" s="5">
        <v>1.91</v>
      </c>
      <c r="Q16" s="5">
        <v>0</v>
      </c>
      <c r="R16" s="5">
        <v>0.1</v>
      </c>
      <c r="S16" s="5">
        <v>0.05</v>
      </c>
      <c r="T16" s="5">
        <v>0.02</v>
      </c>
      <c r="U16" s="5">
        <v>7.0000000000000007E-2</v>
      </c>
      <c r="V16" s="5">
        <v>0</v>
      </c>
      <c r="W16" s="5">
        <v>0.93</v>
      </c>
      <c r="X16" s="5">
        <v>0.86</v>
      </c>
      <c r="Y16" s="5">
        <v>0.05</v>
      </c>
      <c r="Z16" s="5">
        <v>0</v>
      </c>
    </row>
    <row r="17" spans="1:26" s="5" customFormat="1" ht="14.25" x14ac:dyDescent="0.2">
      <c r="A17" s="7" t="s">
        <v>28</v>
      </c>
      <c r="B17" s="8">
        <v>52</v>
      </c>
      <c r="C17" s="8" t="s">
        <v>32</v>
      </c>
      <c r="D17" s="7">
        <v>2</v>
      </c>
      <c r="E17" s="7">
        <v>99.88</v>
      </c>
      <c r="F17" s="7">
        <v>53.12</v>
      </c>
      <c r="G17" s="7">
        <v>0</v>
      </c>
      <c r="H17" s="7">
        <v>2.25</v>
      </c>
      <c r="I17" s="7">
        <v>1.55</v>
      </c>
      <c r="J17" s="7">
        <v>3.11</v>
      </c>
      <c r="K17" s="7">
        <v>0</v>
      </c>
      <c r="L17" s="7">
        <v>17.309999999999999</v>
      </c>
      <c r="M17" s="7">
        <v>21.91</v>
      </c>
      <c r="N17" s="7">
        <v>0.62</v>
      </c>
      <c r="P17" s="5">
        <v>1.93</v>
      </c>
      <c r="Q17" s="5">
        <v>0</v>
      </c>
      <c r="R17" s="5">
        <v>0.1</v>
      </c>
      <c r="S17" s="5">
        <v>0.04</v>
      </c>
      <c r="T17" s="5">
        <v>0.05</v>
      </c>
      <c r="U17" s="5">
        <v>0.04</v>
      </c>
      <c r="V17" s="5">
        <v>0</v>
      </c>
      <c r="W17" s="5">
        <v>0.94</v>
      </c>
      <c r="X17" s="5">
        <v>0.85</v>
      </c>
      <c r="Y17" s="5">
        <v>0.04</v>
      </c>
      <c r="Z17" s="5">
        <v>0</v>
      </c>
    </row>
    <row r="18" spans="1:26" s="5" customFormat="1" ht="14.25" x14ac:dyDescent="0.2">
      <c r="A18" s="7" t="s">
        <v>28</v>
      </c>
      <c r="B18" s="8">
        <v>52</v>
      </c>
      <c r="C18" s="8" t="s">
        <v>32</v>
      </c>
      <c r="D18" s="7">
        <v>3</v>
      </c>
      <c r="E18" s="7">
        <v>100.67</v>
      </c>
      <c r="F18" s="7">
        <v>51.82</v>
      </c>
      <c r="G18" s="7">
        <v>0.9</v>
      </c>
      <c r="H18" s="7">
        <v>1.78</v>
      </c>
      <c r="I18" s="7">
        <v>1.42</v>
      </c>
      <c r="J18" s="7">
        <v>3.1</v>
      </c>
      <c r="K18" s="7">
        <v>0.35</v>
      </c>
      <c r="L18" s="7">
        <v>15.62</v>
      </c>
      <c r="M18" s="7">
        <v>25.69</v>
      </c>
      <c r="N18" s="7">
        <v>0</v>
      </c>
      <c r="P18" s="5">
        <v>1.89</v>
      </c>
      <c r="Q18" s="5">
        <v>0.02</v>
      </c>
      <c r="R18" s="5">
        <v>0.08</v>
      </c>
      <c r="S18" s="5">
        <v>0.04</v>
      </c>
      <c r="T18" s="5">
        <v>0.05</v>
      </c>
      <c r="U18" s="5">
        <v>0.04</v>
      </c>
      <c r="V18" s="5">
        <v>0.01</v>
      </c>
      <c r="W18" s="5">
        <v>0.85</v>
      </c>
      <c r="X18" s="5">
        <v>1.01</v>
      </c>
      <c r="Y18" s="5">
        <v>0</v>
      </c>
      <c r="Z18" s="5">
        <v>0</v>
      </c>
    </row>
    <row r="19" spans="1:26" s="5" customFormat="1" ht="14.25" x14ac:dyDescent="0.2">
      <c r="A19" s="7" t="s">
        <v>28</v>
      </c>
      <c r="B19" s="8">
        <v>52</v>
      </c>
      <c r="C19" s="8" t="s">
        <v>32</v>
      </c>
      <c r="D19" s="7">
        <v>4</v>
      </c>
      <c r="E19" s="7">
        <v>98.87</v>
      </c>
      <c r="F19" s="7">
        <v>52.5</v>
      </c>
      <c r="G19" s="7">
        <v>0</v>
      </c>
      <c r="H19" s="7">
        <v>1.27</v>
      </c>
      <c r="I19" s="7">
        <v>1.42</v>
      </c>
      <c r="J19" s="7">
        <v>2.5</v>
      </c>
      <c r="K19" s="7">
        <v>0</v>
      </c>
      <c r="L19" s="7">
        <v>15.94</v>
      </c>
      <c r="M19" s="7">
        <v>25.26</v>
      </c>
      <c r="N19" s="7">
        <v>0</v>
      </c>
      <c r="P19" s="5">
        <v>1.94</v>
      </c>
      <c r="Q19" s="5">
        <v>0</v>
      </c>
      <c r="R19" s="5">
        <v>0.06</v>
      </c>
      <c r="S19" s="5">
        <v>0.04</v>
      </c>
      <c r="T19" s="5">
        <v>0.06</v>
      </c>
      <c r="U19" s="5">
        <v>0.02</v>
      </c>
      <c r="V19" s="5">
        <v>0</v>
      </c>
      <c r="W19" s="5">
        <v>0.88</v>
      </c>
      <c r="X19" s="5">
        <v>1</v>
      </c>
      <c r="Y19" s="5">
        <v>0</v>
      </c>
      <c r="Z19" s="5">
        <v>0</v>
      </c>
    </row>
    <row r="20" spans="1:26" s="5" customFormat="1" ht="14.25" x14ac:dyDescent="0.2">
      <c r="A20" s="7" t="s">
        <v>28</v>
      </c>
      <c r="B20" s="8">
        <v>52</v>
      </c>
      <c r="C20" s="8" t="s">
        <v>32</v>
      </c>
      <c r="D20" s="7">
        <v>5</v>
      </c>
      <c r="E20" s="7">
        <v>99.13</v>
      </c>
      <c r="F20" s="7">
        <v>50.68</v>
      </c>
      <c r="G20" s="7">
        <v>0.92</v>
      </c>
      <c r="H20" s="7">
        <v>2.27</v>
      </c>
      <c r="I20" s="7">
        <v>1.1499999999999999</v>
      </c>
      <c r="J20" s="7">
        <v>3.53</v>
      </c>
      <c r="K20" s="7">
        <v>0</v>
      </c>
      <c r="L20" s="7">
        <v>15.21</v>
      </c>
      <c r="M20" s="7">
        <v>25.38</v>
      </c>
      <c r="N20" s="7">
        <v>0</v>
      </c>
      <c r="P20" s="5">
        <v>1.88</v>
      </c>
      <c r="Q20" s="5">
        <v>0.03</v>
      </c>
      <c r="R20" s="5">
        <v>0.1</v>
      </c>
      <c r="S20" s="5">
        <v>0.03</v>
      </c>
      <c r="T20" s="5">
        <v>0.06</v>
      </c>
      <c r="U20" s="5">
        <v>0.05</v>
      </c>
      <c r="V20" s="5">
        <v>0</v>
      </c>
      <c r="W20" s="5">
        <v>0.84</v>
      </c>
      <c r="X20" s="5">
        <v>1.01</v>
      </c>
      <c r="Y20" s="5">
        <v>0</v>
      </c>
      <c r="Z20" s="5">
        <v>0</v>
      </c>
    </row>
    <row r="21" spans="1:26" s="5" customFormat="1" ht="14.25" x14ac:dyDescent="0.2">
      <c r="A21" s="7" t="s">
        <v>28</v>
      </c>
      <c r="B21" s="8">
        <v>52</v>
      </c>
      <c r="C21" s="8" t="s">
        <v>32</v>
      </c>
      <c r="D21" s="7">
        <v>6</v>
      </c>
      <c r="E21" s="7">
        <v>100.04</v>
      </c>
      <c r="F21" s="7">
        <v>51.45</v>
      </c>
      <c r="G21" s="7">
        <v>0.65</v>
      </c>
      <c r="H21" s="7">
        <v>2.02</v>
      </c>
      <c r="I21" s="7">
        <v>1.1100000000000001</v>
      </c>
      <c r="J21" s="7">
        <v>3.4</v>
      </c>
      <c r="K21" s="7">
        <v>0</v>
      </c>
      <c r="L21" s="7">
        <v>15.59</v>
      </c>
      <c r="M21" s="7">
        <v>25.35</v>
      </c>
      <c r="N21" s="7">
        <v>0.47</v>
      </c>
      <c r="P21" s="5">
        <v>1.88</v>
      </c>
      <c r="Q21" s="5">
        <v>0.02</v>
      </c>
      <c r="R21" s="5">
        <v>0.09</v>
      </c>
      <c r="S21" s="5">
        <v>0.03</v>
      </c>
      <c r="T21" s="5">
        <v>0</v>
      </c>
      <c r="U21" s="5">
        <v>0.11</v>
      </c>
      <c r="V21" s="5">
        <v>0</v>
      </c>
      <c r="W21" s="5">
        <v>0.85</v>
      </c>
      <c r="X21" s="5">
        <v>0.99</v>
      </c>
      <c r="Y21" s="5">
        <v>0.03</v>
      </c>
      <c r="Z21" s="5">
        <v>0</v>
      </c>
    </row>
    <row r="22" spans="1:26" s="5" customFormat="1" ht="14.25" x14ac:dyDescent="0.2">
      <c r="A22" s="7" t="s">
        <v>28</v>
      </c>
      <c r="B22" s="8">
        <v>52</v>
      </c>
      <c r="C22" s="8" t="s">
        <v>32</v>
      </c>
      <c r="D22" s="7">
        <v>7</v>
      </c>
      <c r="E22" s="7">
        <v>100.24</v>
      </c>
      <c r="F22" s="7">
        <v>53.03</v>
      </c>
      <c r="G22" s="7">
        <v>0</v>
      </c>
      <c r="H22" s="7">
        <v>2</v>
      </c>
      <c r="I22" s="7">
        <v>1.46</v>
      </c>
      <c r="J22" s="7">
        <v>3.51</v>
      </c>
      <c r="K22" s="7">
        <v>0</v>
      </c>
      <c r="L22" s="7">
        <v>17.18</v>
      </c>
      <c r="M22" s="7">
        <v>22.43</v>
      </c>
      <c r="N22" s="7">
        <v>0.62</v>
      </c>
      <c r="P22" s="5">
        <v>1.92</v>
      </c>
      <c r="Q22" s="5">
        <v>0</v>
      </c>
      <c r="R22" s="5">
        <v>0.09</v>
      </c>
      <c r="S22" s="5">
        <v>0.04</v>
      </c>
      <c r="T22" s="5">
        <v>0.04</v>
      </c>
      <c r="U22" s="5">
        <v>7.0000000000000007E-2</v>
      </c>
      <c r="V22" s="5">
        <v>0</v>
      </c>
      <c r="W22" s="5">
        <v>0.93</v>
      </c>
      <c r="X22" s="5">
        <v>0.87</v>
      </c>
      <c r="Y22" s="5">
        <v>0.04</v>
      </c>
      <c r="Z22" s="5">
        <v>0</v>
      </c>
    </row>
    <row r="23" spans="1:26" s="5" customFormat="1" ht="14.25" x14ac:dyDescent="0.2">
      <c r="A23" s="7" t="s">
        <v>28</v>
      </c>
      <c r="B23" s="8">
        <v>52</v>
      </c>
      <c r="C23" s="8" t="s">
        <v>32</v>
      </c>
      <c r="D23" s="7">
        <v>8</v>
      </c>
      <c r="E23" s="7">
        <v>99.18</v>
      </c>
      <c r="F23" s="7">
        <v>51.97</v>
      </c>
      <c r="G23" s="7">
        <v>0.87</v>
      </c>
      <c r="H23" s="7">
        <v>1.45</v>
      </c>
      <c r="I23" s="7">
        <v>1.07</v>
      </c>
      <c r="J23" s="7">
        <v>3.13</v>
      </c>
      <c r="K23" s="7">
        <v>0</v>
      </c>
      <c r="L23" s="7">
        <v>15.54</v>
      </c>
      <c r="M23" s="7">
        <v>25.16</v>
      </c>
      <c r="N23" s="7">
        <v>0</v>
      </c>
      <c r="P23" s="5">
        <v>1.93</v>
      </c>
      <c r="Q23" s="5">
        <v>0.02</v>
      </c>
      <c r="R23" s="5">
        <v>0.06</v>
      </c>
      <c r="S23" s="5">
        <v>0.03</v>
      </c>
      <c r="T23" s="5">
        <v>0.09</v>
      </c>
      <c r="U23" s="5">
        <v>0</v>
      </c>
      <c r="V23" s="5">
        <v>0</v>
      </c>
      <c r="W23" s="5">
        <v>0.86</v>
      </c>
      <c r="X23" s="5">
        <v>1</v>
      </c>
      <c r="Y23" s="5">
        <v>0</v>
      </c>
      <c r="Z23" s="5">
        <v>0</v>
      </c>
    </row>
    <row r="24" spans="1:26" s="4" customFormat="1" ht="14.25" x14ac:dyDescent="0.2">
      <c r="A24" s="12" t="s">
        <v>50</v>
      </c>
      <c r="B24" s="3"/>
      <c r="C24" s="3"/>
    </row>
    <row r="25" spans="1:26" s="4" customFormat="1" ht="14.25" x14ac:dyDescent="0.2">
      <c r="A25" s="4" t="s">
        <v>36</v>
      </c>
      <c r="B25" s="3">
        <v>50</v>
      </c>
      <c r="C25" s="3" t="s">
        <v>37</v>
      </c>
      <c r="D25" s="4">
        <v>5</v>
      </c>
      <c r="E25" s="4">
        <v>101.33</v>
      </c>
      <c r="F25" s="4">
        <v>44.09</v>
      </c>
      <c r="G25" s="4">
        <v>3.22</v>
      </c>
      <c r="H25" s="4">
        <v>9.49</v>
      </c>
      <c r="I25" s="4">
        <v>0</v>
      </c>
      <c r="J25" s="4">
        <v>8.56</v>
      </c>
      <c r="K25" s="4">
        <v>0</v>
      </c>
      <c r="L25" s="4">
        <v>11.08</v>
      </c>
      <c r="M25" s="4">
        <v>24.89</v>
      </c>
      <c r="N25" s="4">
        <v>0</v>
      </c>
      <c r="P25" s="4">
        <v>1.63</v>
      </c>
      <c r="Q25" s="4">
        <v>0.09</v>
      </c>
      <c r="R25" s="4">
        <v>0.41</v>
      </c>
      <c r="S25" s="4">
        <v>0</v>
      </c>
      <c r="T25" s="4">
        <v>0.12</v>
      </c>
      <c r="U25" s="4">
        <v>0.14000000000000001</v>
      </c>
      <c r="V25" s="4">
        <v>0</v>
      </c>
      <c r="W25" s="4">
        <v>0.61</v>
      </c>
      <c r="X25" s="4">
        <v>0.99</v>
      </c>
      <c r="Y25" s="4">
        <v>0</v>
      </c>
      <c r="Z25" s="4">
        <v>0</v>
      </c>
    </row>
    <row r="26" spans="1:26" s="4" customFormat="1" ht="14.25" x14ac:dyDescent="0.2">
      <c r="A26" s="4" t="s">
        <v>36</v>
      </c>
      <c r="B26" s="3">
        <v>50</v>
      </c>
      <c r="C26" s="3" t="s">
        <v>38</v>
      </c>
      <c r="D26" s="4">
        <v>4</v>
      </c>
      <c r="E26" s="4">
        <v>102.5</v>
      </c>
      <c r="F26" s="4">
        <v>53.23</v>
      </c>
      <c r="G26" s="4">
        <v>0</v>
      </c>
      <c r="H26" s="4">
        <v>1.06</v>
      </c>
      <c r="I26" s="4">
        <v>0</v>
      </c>
      <c r="J26" s="4">
        <v>5.27</v>
      </c>
      <c r="K26" s="4">
        <v>0</v>
      </c>
      <c r="L26" s="4">
        <v>16.72</v>
      </c>
      <c r="M26" s="4">
        <v>26.22</v>
      </c>
      <c r="N26" s="4">
        <v>0</v>
      </c>
      <c r="P26" s="4">
        <v>1.9</v>
      </c>
      <c r="Q26" s="4">
        <v>0</v>
      </c>
      <c r="R26" s="4">
        <v>0.04</v>
      </c>
      <c r="S26" s="4">
        <v>0</v>
      </c>
      <c r="T26" s="4">
        <v>0.01</v>
      </c>
      <c r="U26" s="4">
        <v>0.15</v>
      </c>
      <c r="V26" s="4">
        <v>0</v>
      </c>
      <c r="W26" s="4">
        <v>0.89</v>
      </c>
      <c r="X26" s="4">
        <v>1</v>
      </c>
      <c r="Y26" s="4">
        <v>0</v>
      </c>
      <c r="Z26" s="4">
        <v>0</v>
      </c>
    </row>
    <row r="27" spans="1:26" s="4" customFormat="1" ht="14.25" x14ac:dyDescent="0.2">
      <c r="B27" s="3"/>
      <c r="C27" s="3"/>
    </row>
    <row r="28" spans="1:26" s="4" customFormat="1" ht="14.25" x14ac:dyDescent="0.2">
      <c r="A28" s="4" t="s">
        <v>36</v>
      </c>
      <c r="B28" s="3">
        <v>50</v>
      </c>
      <c r="C28" s="3" t="s">
        <v>43</v>
      </c>
      <c r="D28" s="4">
        <v>6</v>
      </c>
      <c r="E28" s="4">
        <v>101.68</v>
      </c>
      <c r="F28" s="4">
        <v>55.02</v>
      </c>
      <c r="G28" s="4">
        <v>0</v>
      </c>
      <c r="H28" s="4">
        <v>0.94</v>
      </c>
      <c r="I28" s="4">
        <v>0</v>
      </c>
      <c r="J28" s="4">
        <v>3.06</v>
      </c>
      <c r="K28" s="4">
        <v>0</v>
      </c>
      <c r="L28" s="4">
        <v>16.600000000000001</v>
      </c>
      <c r="M28" s="4">
        <v>25.49</v>
      </c>
      <c r="N28" s="4">
        <v>0.55000000000000004</v>
      </c>
      <c r="P28" s="4">
        <v>1.97</v>
      </c>
      <c r="Q28" s="4">
        <v>0</v>
      </c>
      <c r="R28" s="4">
        <v>0.04</v>
      </c>
      <c r="S28" s="4">
        <v>0</v>
      </c>
      <c r="T28" s="4">
        <v>0.03</v>
      </c>
      <c r="U28" s="4">
        <v>0.06</v>
      </c>
      <c r="V28" s="4">
        <v>0</v>
      </c>
      <c r="W28" s="4">
        <v>0.89</v>
      </c>
      <c r="X28" s="4">
        <v>0.98</v>
      </c>
      <c r="Y28" s="4">
        <v>0.04</v>
      </c>
      <c r="Z28" s="4">
        <v>0</v>
      </c>
    </row>
    <row r="29" spans="1:26" s="4" customFormat="1" ht="14.25" x14ac:dyDescent="0.2">
      <c r="A29" s="4" t="s">
        <v>36</v>
      </c>
      <c r="B29" s="3">
        <v>50</v>
      </c>
      <c r="C29" s="3" t="s">
        <v>53</v>
      </c>
      <c r="D29" s="4">
        <v>6</v>
      </c>
      <c r="E29" s="4">
        <v>101.37</v>
      </c>
      <c r="F29" s="4">
        <v>54.06</v>
      </c>
      <c r="G29" s="4">
        <v>0</v>
      </c>
      <c r="H29" s="4">
        <v>1.08</v>
      </c>
      <c r="I29" s="4">
        <v>0</v>
      </c>
      <c r="J29" s="4">
        <v>4.8899999999999997</v>
      </c>
      <c r="K29" s="4">
        <v>0.43</v>
      </c>
      <c r="L29" s="4">
        <v>15.9</v>
      </c>
      <c r="M29" s="4">
        <v>25.02</v>
      </c>
      <c r="N29" s="4">
        <v>0</v>
      </c>
      <c r="P29" s="4">
        <v>1.96</v>
      </c>
      <c r="Q29" s="4">
        <v>0</v>
      </c>
      <c r="R29" s="4">
        <v>0.05</v>
      </c>
      <c r="S29" s="4">
        <v>0</v>
      </c>
      <c r="T29" s="4">
        <v>0.12</v>
      </c>
      <c r="U29" s="4">
        <v>0.03</v>
      </c>
      <c r="V29" s="4">
        <v>0.01</v>
      </c>
      <c r="W29" s="4">
        <v>0.86</v>
      </c>
      <c r="X29" s="4">
        <v>0.97</v>
      </c>
      <c r="Y29" s="4">
        <v>0</v>
      </c>
      <c r="Z29" s="4">
        <v>0</v>
      </c>
    </row>
    <row r="30" spans="1:26" s="4" customFormat="1" ht="14.25" x14ac:dyDescent="0.2">
      <c r="A30" s="4" t="s">
        <v>36</v>
      </c>
      <c r="B30" s="3">
        <v>50</v>
      </c>
      <c r="C30" s="3" t="s">
        <v>53</v>
      </c>
      <c r="D30" s="4">
        <v>9</v>
      </c>
      <c r="E30" s="4">
        <v>101.11</v>
      </c>
      <c r="F30" s="4">
        <v>53.66</v>
      </c>
      <c r="G30" s="4">
        <v>0</v>
      </c>
      <c r="H30" s="4">
        <v>2.87</v>
      </c>
      <c r="I30" s="4">
        <v>0</v>
      </c>
      <c r="J30" s="4">
        <v>2.5299999999999998</v>
      </c>
      <c r="K30" s="4">
        <v>0</v>
      </c>
      <c r="L30" s="4">
        <v>15.8</v>
      </c>
      <c r="M30" s="4">
        <v>25.79</v>
      </c>
      <c r="N30" s="4">
        <v>0.46</v>
      </c>
      <c r="P30" s="4">
        <v>1.93</v>
      </c>
      <c r="Q30" s="4">
        <v>0</v>
      </c>
      <c r="R30" s="4">
        <v>0.12</v>
      </c>
      <c r="S30" s="4">
        <v>0</v>
      </c>
      <c r="T30" s="4">
        <v>0.02</v>
      </c>
      <c r="U30" s="4">
        <v>0.05</v>
      </c>
      <c r="V30" s="4">
        <v>0</v>
      </c>
      <c r="W30" s="4">
        <v>0.85</v>
      </c>
      <c r="X30" s="4">
        <v>0.99</v>
      </c>
      <c r="Y30" s="4">
        <v>0.03</v>
      </c>
      <c r="Z30" s="4">
        <v>0</v>
      </c>
    </row>
    <row r="31" spans="1:26" s="4" customFormat="1" ht="14.25" x14ac:dyDescent="0.2">
      <c r="A31" s="4" t="s">
        <v>36</v>
      </c>
      <c r="B31" s="3">
        <v>50</v>
      </c>
      <c r="C31" s="3" t="s">
        <v>29</v>
      </c>
      <c r="D31" s="4">
        <v>7</v>
      </c>
      <c r="E31" s="4">
        <v>101.57</v>
      </c>
      <c r="F31" s="4">
        <v>46.96</v>
      </c>
      <c r="G31" s="4">
        <v>1.7</v>
      </c>
      <c r="H31" s="4">
        <v>6.76</v>
      </c>
      <c r="I31" s="4">
        <v>0</v>
      </c>
      <c r="J31" s="4">
        <v>10.28</v>
      </c>
      <c r="K31" s="4">
        <v>0</v>
      </c>
      <c r="L31" s="4">
        <v>10.65</v>
      </c>
      <c r="M31" s="4">
        <v>24.68</v>
      </c>
      <c r="N31" s="4">
        <v>0.54</v>
      </c>
      <c r="P31" s="4">
        <v>1.74</v>
      </c>
      <c r="Q31" s="4">
        <v>0.05</v>
      </c>
      <c r="R31" s="4">
        <v>0.28999999999999998</v>
      </c>
      <c r="S31" s="4">
        <v>0</v>
      </c>
      <c r="T31" s="4">
        <v>0.14000000000000001</v>
      </c>
      <c r="U31" s="4">
        <v>0.18</v>
      </c>
      <c r="V31" s="4">
        <v>0</v>
      </c>
      <c r="W31" s="4">
        <v>0.59</v>
      </c>
      <c r="X31" s="4">
        <v>0.98</v>
      </c>
      <c r="Y31" s="4">
        <v>0.04</v>
      </c>
      <c r="Z31" s="4">
        <v>0</v>
      </c>
    </row>
    <row r="32" spans="1:26" s="4" customFormat="1" ht="14.25" x14ac:dyDescent="0.2">
      <c r="B32" s="3"/>
      <c r="C32" s="3"/>
    </row>
    <row r="33" spans="1:26" s="4" customFormat="1" ht="14.25" x14ac:dyDescent="0.2">
      <c r="A33" s="9" t="s">
        <v>41</v>
      </c>
      <c r="B33" s="3"/>
      <c r="C33" s="3"/>
    </row>
    <row r="34" spans="1:26" s="4" customFormat="1" ht="14.25" x14ac:dyDescent="0.2">
      <c r="A34" s="9" t="s">
        <v>28</v>
      </c>
      <c r="B34" s="3" t="s">
        <v>123</v>
      </c>
      <c r="C34" s="3" t="s">
        <v>37</v>
      </c>
      <c r="D34" s="4">
        <v>7</v>
      </c>
      <c r="E34" s="4">
        <v>100.85</v>
      </c>
      <c r="F34" s="4">
        <v>49.93</v>
      </c>
      <c r="G34" s="4">
        <v>1.98</v>
      </c>
      <c r="H34" s="4">
        <v>3.57</v>
      </c>
      <c r="I34" s="4">
        <v>0</v>
      </c>
      <c r="J34" s="4">
        <v>5.52</v>
      </c>
      <c r="K34" s="4">
        <v>0</v>
      </c>
      <c r="L34" s="4">
        <v>14.38</v>
      </c>
      <c r="M34" s="4">
        <v>25.47</v>
      </c>
      <c r="N34" s="4">
        <v>0</v>
      </c>
      <c r="P34" s="4">
        <v>1.83</v>
      </c>
      <c r="Q34" s="4">
        <v>0.05</v>
      </c>
      <c r="R34" s="4">
        <v>0.15</v>
      </c>
      <c r="S34" s="4">
        <v>0</v>
      </c>
      <c r="T34" s="4">
        <v>0.1</v>
      </c>
      <c r="U34" s="4">
        <v>7.0000000000000007E-2</v>
      </c>
      <c r="V34" s="4">
        <v>0</v>
      </c>
      <c r="W34" s="4">
        <v>0.79</v>
      </c>
      <c r="X34" s="4">
        <v>1</v>
      </c>
      <c r="Y34" s="4">
        <v>0</v>
      </c>
      <c r="Z34" s="4">
        <v>0</v>
      </c>
    </row>
    <row r="35" spans="1:26" s="4" customFormat="1" ht="14.25" x14ac:dyDescent="0.2">
      <c r="B35" s="3"/>
      <c r="C35" s="3"/>
    </row>
    <row r="36" spans="1:26" s="4" customFormat="1" ht="14.25" x14ac:dyDescent="0.2">
      <c r="A36" s="4" t="s">
        <v>28</v>
      </c>
      <c r="B36" s="3" t="s">
        <v>123</v>
      </c>
      <c r="C36" s="3">
        <v>2</v>
      </c>
      <c r="D36" s="4">
        <v>3</v>
      </c>
      <c r="E36" s="4">
        <v>100.82</v>
      </c>
      <c r="F36" s="4">
        <v>51.05</v>
      </c>
      <c r="G36" s="4">
        <v>1.05</v>
      </c>
      <c r="H36" s="4">
        <v>3.87</v>
      </c>
      <c r="I36" s="4">
        <v>1.01</v>
      </c>
      <c r="J36" s="4">
        <v>4.1900000000000004</v>
      </c>
      <c r="K36" s="4">
        <v>0</v>
      </c>
      <c r="L36" s="4">
        <v>15.82</v>
      </c>
      <c r="M36" s="4">
        <v>22.97</v>
      </c>
      <c r="N36" s="4">
        <v>0.85</v>
      </c>
      <c r="P36" s="4">
        <v>1.85</v>
      </c>
      <c r="Q36" s="4">
        <v>0.03</v>
      </c>
      <c r="R36" s="4">
        <v>0.17</v>
      </c>
      <c r="S36" s="4">
        <v>0.03</v>
      </c>
      <c r="T36" s="4">
        <v>0.01</v>
      </c>
      <c r="U36" s="4">
        <v>0.11</v>
      </c>
      <c r="V36" s="4">
        <v>0</v>
      </c>
      <c r="W36" s="4">
        <v>0.85</v>
      </c>
      <c r="X36" s="4">
        <v>0.89</v>
      </c>
      <c r="Y36" s="4">
        <v>0.06</v>
      </c>
      <c r="Z36" s="4">
        <v>0</v>
      </c>
    </row>
    <row r="37" spans="1:26" s="4" customFormat="1" ht="14.25" x14ac:dyDescent="0.2">
      <c r="A37" s="4" t="s">
        <v>28</v>
      </c>
      <c r="B37" s="3" t="s">
        <v>123</v>
      </c>
      <c r="C37" s="3">
        <v>2</v>
      </c>
      <c r="D37" s="4">
        <v>4</v>
      </c>
      <c r="E37" s="4">
        <v>98.84</v>
      </c>
      <c r="F37" s="4">
        <v>49.14</v>
      </c>
      <c r="G37" s="4">
        <v>1.25</v>
      </c>
      <c r="H37" s="4">
        <v>3.84</v>
      </c>
      <c r="I37" s="4">
        <v>0.95</v>
      </c>
      <c r="J37" s="4">
        <v>4.7699999999999996</v>
      </c>
      <c r="K37" s="4">
        <v>0</v>
      </c>
      <c r="L37" s="4">
        <v>13.95</v>
      </c>
      <c r="M37" s="4">
        <v>24.95</v>
      </c>
      <c r="P37" s="4">
        <v>1.84</v>
      </c>
      <c r="Q37" s="4">
        <v>0.04</v>
      </c>
      <c r="R37" s="4">
        <v>0.17</v>
      </c>
      <c r="S37" s="4">
        <v>0.03</v>
      </c>
      <c r="T37" s="4">
        <v>0.1</v>
      </c>
      <c r="U37" s="4">
        <v>0.05</v>
      </c>
      <c r="V37" s="4">
        <v>0</v>
      </c>
      <c r="W37" s="4">
        <v>0.78</v>
      </c>
      <c r="X37" s="4">
        <v>1</v>
      </c>
      <c r="Y37" s="4">
        <v>0</v>
      </c>
      <c r="Z37" s="4">
        <v>0</v>
      </c>
    </row>
    <row r="38" spans="1:26" s="4" customFormat="1" ht="14.25" x14ac:dyDescent="0.2">
      <c r="A38" s="4" t="s">
        <v>28</v>
      </c>
      <c r="B38" s="3" t="s">
        <v>123</v>
      </c>
      <c r="C38" s="3">
        <v>2</v>
      </c>
      <c r="D38" s="4">
        <v>6</v>
      </c>
      <c r="E38" s="4">
        <v>100.26</v>
      </c>
      <c r="F38" s="4">
        <v>51.6</v>
      </c>
      <c r="G38" s="4">
        <v>0.95</v>
      </c>
      <c r="H38" s="4">
        <v>3.85</v>
      </c>
      <c r="I38" s="4">
        <v>0.95</v>
      </c>
      <c r="J38" s="4">
        <v>4.12</v>
      </c>
      <c r="K38" s="4">
        <v>0</v>
      </c>
      <c r="L38" s="4">
        <v>15.19</v>
      </c>
      <c r="M38" s="4">
        <v>22.9</v>
      </c>
      <c r="N38" s="4">
        <v>0.69</v>
      </c>
      <c r="P38" s="4">
        <v>1.88</v>
      </c>
      <c r="Q38" s="4">
        <v>0.03</v>
      </c>
      <c r="R38" s="4">
        <v>0.17</v>
      </c>
      <c r="S38" s="4">
        <v>0.03</v>
      </c>
      <c r="T38" s="4">
        <v>0.09</v>
      </c>
      <c r="U38" s="4">
        <v>0.04</v>
      </c>
      <c r="V38" s="4">
        <v>0</v>
      </c>
      <c r="W38" s="4">
        <v>0.83</v>
      </c>
      <c r="X38" s="4">
        <v>0.9</v>
      </c>
      <c r="Y38" s="4">
        <v>0.05</v>
      </c>
      <c r="Z38" s="4">
        <v>0</v>
      </c>
    </row>
    <row r="39" spans="1:26" s="4" customFormat="1" ht="14.25" x14ac:dyDescent="0.2">
      <c r="A39" s="4" t="s">
        <v>28</v>
      </c>
      <c r="B39" s="3" t="s">
        <v>123</v>
      </c>
      <c r="C39" s="3">
        <v>2</v>
      </c>
      <c r="D39" s="4">
        <v>7</v>
      </c>
      <c r="E39" s="4">
        <v>99.54</v>
      </c>
      <c r="F39" s="4">
        <v>50.38</v>
      </c>
      <c r="G39" s="4">
        <v>0.93</v>
      </c>
      <c r="H39" s="4">
        <v>4.29</v>
      </c>
      <c r="I39" s="4">
        <v>0.88</v>
      </c>
      <c r="J39" s="4">
        <v>3.9</v>
      </c>
      <c r="K39" s="4">
        <v>0</v>
      </c>
      <c r="L39" s="4">
        <v>15.06</v>
      </c>
      <c r="M39" s="4">
        <v>23.51</v>
      </c>
      <c r="N39" s="4">
        <v>0.59</v>
      </c>
      <c r="P39" s="4">
        <v>1.85</v>
      </c>
      <c r="Q39" s="4">
        <v>0.03</v>
      </c>
      <c r="R39" s="4">
        <v>0.19</v>
      </c>
      <c r="S39" s="4">
        <v>0.03</v>
      </c>
      <c r="T39" s="4">
        <v>0.04</v>
      </c>
      <c r="U39" s="4">
        <v>0.08</v>
      </c>
      <c r="V39" s="4">
        <v>0</v>
      </c>
      <c r="W39" s="4">
        <v>0.82</v>
      </c>
      <c r="X39" s="4">
        <v>0.93</v>
      </c>
      <c r="Y39" s="4">
        <v>0.04</v>
      </c>
      <c r="Z39" s="4">
        <v>0</v>
      </c>
    </row>
    <row r="40" spans="1:26" s="4" customFormat="1" ht="14.25" x14ac:dyDescent="0.2">
      <c r="A40" s="4" t="s">
        <v>28</v>
      </c>
      <c r="B40" s="3" t="s">
        <v>123</v>
      </c>
      <c r="C40" s="3">
        <v>2</v>
      </c>
      <c r="D40" s="4">
        <v>8</v>
      </c>
      <c r="E40" s="4">
        <v>100.18</v>
      </c>
      <c r="F40" s="4">
        <v>51.56</v>
      </c>
      <c r="G40" s="4">
        <v>0.85</v>
      </c>
      <c r="H40" s="4">
        <v>3.65</v>
      </c>
      <c r="I40" s="4">
        <v>0.56000000000000005</v>
      </c>
      <c r="J40" s="4">
        <v>3.91</v>
      </c>
      <c r="K40" s="4">
        <v>0</v>
      </c>
      <c r="L40" s="4">
        <v>16.05</v>
      </c>
      <c r="M40" s="4">
        <v>22.83</v>
      </c>
      <c r="N40" s="4">
        <v>0.77</v>
      </c>
      <c r="P40" s="4">
        <v>1.87</v>
      </c>
      <c r="Q40" s="4">
        <v>0.02</v>
      </c>
      <c r="R40" s="4">
        <v>0.16</v>
      </c>
      <c r="S40" s="4">
        <v>0.02</v>
      </c>
      <c r="T40" s="4">
        <v>0.03</v>
      </c>
      <c r="U40" s="4">
        <v>0.09</v>
      </c>
      <c r="V40" s="4">
        <v>0</v>
      </c>
      <c r="W40" s="4">
        <v>0.87</v>
      </c>
      <c r="X40" s="4">
        <v>0.89</v>
      </c>
      <c r="Y40" s="4">
        <v>0.05</v>
      </c>
      <c r="Z40" s="4">
        <v>0</v>
      </c>
    </row>
    <row r="41" spans="1:26" s="4" customFormat="1" ht="14.25" x14ac:dyDescent="0.2">
      <c r="A41" s="4" t="s">
        <v>28</v>
      </c>
      <c r="B41" s="3" t="s">
        <v>123</v>
      </c>
      <c r="C41" s="3" t="s">
        <v>42</v>
      </c>
      <c r="D41" s="4">
        <v>2</v>
      </c>
      <c r="E41" s="4">
        <v>99.19</v>
      </c>
      <c r="F41" s="4">
        <v>51</v>
      </c>
      <c r="G41" s="4">
        <v>0.56999999999999995</v>
      </c>
      <c r="H41" s="4">
        <v>3.02</v>
      </c>
      <c r="I41" s="4">
        <v>1.1100000000000001</v>
      </c>
      <c r="J41" s="4">
        <v>3.49</v>
      </c>
      <c r="K41" s="4">
        <v>0</v>
      </c>
      <c r="L41" s="4">
        <v>16.3</v>
      </c>
      <c r="M41" s="4">
        <v>23.2</v>
      </c>
      <c r="N41" s="4">
        <v>0.5</v>
      </c>
      <c r="P41" s="4">
        <v>1.87</v>
      </c>
      <c r="Q41" s="4">
        <v>0.02</v>
      </c>
      <c r="R41" s="4">
        <v>0.13</v>
      </c>
      <c r="S41" s="4">
        <v>0.03</v>
      </c>
      <c r="T41" s="4">
        <v>0.01</v>
      </c>
      <c r="U41" s="4">
        <v>0.09</v>
      </c>
      <c r="V41" s="4">
        <v>0</v>
      </c>
      <c r="W41" s="4">
        <v>0.89</v>
      </c>
      <c r="X41" s="4">
        <v>0.91</v>
      </c>
      <c r="Y41" s="4">
        <v>0.04</v>
      </c>
      <c r="Z41" s="4">
        <v>0</v>
      </c>
    </row>
    <row r="42" spans="1:26" s="4" customFormat="1" ht="14.25" x14ac:dyDescent="0.2">
      <c r="B42" s="3"/>
      <c r="C42" s="3"/>
    </row>
    <row r="43" spans="1:26" s="4" customFormat="1" ht="14.25" x14ac:dyDescent="0.2">
      <c r="A43" s="4" t="s">
        <v>28</v>
      </c>
      <c r="B43" s="3" t="s">
        <v>123</v>
      </c>
      <c r="C43" s="3" t="s">
        <v>43</v>
      </c>
      <c r="D43" s="4">
        <v>10</v>
      </c>
      <c r="E43" s="4">
        <v>98.21</v>
      </c>
      <c r="F43" s="4">
        <v>49.5</v>
      </c>
      <c r="G43" s="4">
        <v>1.17</v>
      </c>
      <c r="H43" s="4">
        <v>3.99</v>
      </c>
      <c r="I43" s="4">
        <v>0</v>
      </c>
      <c r="J43" s="4">
        <v>4.5199999999999996</v>
      </c>
      <c r="K43" s="4">
        <v>0</v>
      </c>
      <c r="L43" s="4">
        <v>14.59</v>
      </c>
      <c r="M43" s="4">
        <v>23.9</v>
      </c>
      <c r="N43" s="4">
        <v>0.54</v>
      </c>
      <c r="P43" s="4">
        <v>1.85</v>
      </c>
      <c r="Q43" s="4">
        <v>0.03</v>
      </c>
      <c r="R43" s="4">
        <v>0.18</v>
      </c>
      <c r="S43" s="4">
        <v>0</v>
      </c>
      <c r="T43" s="4">
        <v>0.03</v>
      </c>
      <c r="U43" s="4">
        <v>0.11</v>
      </c>
      <c r="V43" s="4">
        <v>0</v>
      </c>
      <c r="W43" s="4">
        <v>0.81</v>
      </c>
      <c r="X43" s="4">
        <v>0.95</v>
      </c>
      <c r="Y43" s="4">
        <v>0.04</v>
      </c>
      <c r="Z43" s="4">
        <v>0</v>
      </c>
    </row>
    <row r="44" spans="1:26" s="4" customFormat="1" ht="14.25" x14ac:dyDescent="0.2">
      <c r="A44" s="4" t="s">
        <v>28</v>
      </c>
      <c r="B44" s="3" t="s">
        <v>123</v>
      </c>
      <c r="C44" s="3" t="s">
        <v>43</v>
      </c>
      <c r="D44" s="4">
        <v>11</v>
      </c>
      <c r="E44" s="4">
        <v>98.25</v>
      </c>
      <c r="F44" s="4">
        <v>48.09</v>
      </c>
      <c r="G44" s="4">
        <v>1.62</v>
      </c>
      <c r="H44" s="4">
        <v>4.53</v>
      </c>
      <c r="I44" s="4">
        <v>0.7</v>
      </c>
      <c r="J44" s="4">
        <v>4.93</v>
      </c>
      <c r="K44" s="4">
        <v>0</v>
      </c>
      <c r="L44" s="4">
        <v>14.18</v>
      </c>
      <c r="M44" s="4">
        <v>24.19</v>
      </c>
      <c r="N44" s="4">
        <v>0</v>
      </c>
      <c r="P44" s="4">
        <v>1.81</v>
      </c>
      <c r="Q44" s="4">
        <v>0.05</v>
      </c>
      <c r="R44" s="4">
        <v>0.2</v>
      </c>
      <c r="S44" s="4">
        <v>0.02</v>
      </c>
      <c r="T44" s="4">
        <v>0.08</v>
      </c>
      <c r="U44" s="4">
        <v>7.0000000000000007E-2</v>
      </c>
      <c r="V44" s="4">
        <v>0</v>
      </c>
      <c r="W44" s="4">
        <v>0.79</v>
      </c>
      <c r="X44" s="4">
        <v>0.97</v>
      </c>
      <c r="Y44" s="4">
        <v>0</v>
      </c>
      <c r="Z44" s="4">
        <v>0</v>
      </c>
    </row>
    <row r="45" spans="1:26" s="4" customFormat="1" ht="14.25" x14ac:dyDescent="0.2">
      <c r="B45" s="3"/>
      <c r="C45" s="3"/>
    </row>
    <row r="46" spans="1:26" s="4" customFormat="1" ht="14.25" x14ac:dyDescent="0.2">
      <c r="A46" s="4" t="s">
        <v>44</v>
      </c>
      <c r="B46" s="3" t="s">
        <v>123</v>
      </c>
      <c r="C46" s="3">
        <v>1</v>
      </c>
      <c r="D46" s="4">
        <v>8</v>
      </c>
      <c r="E46" s="4">
        <v>99.28</v>
      </c>
      <c r="F46" s="4">
        <v>50.66</v>
      </c>
      <c r="G46" s="4">
        <v>0.9</v>
      </c>
      <c r="H46" s="4">
        <v>4.42</v>
      </c>
      <c r="I46" s="4">
        <v>0.64</v>
      </c>
      <c r="J46" s="4">
        <v>4.2699999999999996</v>
      </c>
      <c r="K46" s="4">
        <v>0</v>
      </c>
      <c r="L46" s="4">
        <v>15.31</v>
      </c>
      <c r="M46" s="4">
        <v>22.35</v>
      </c>
      <c r="N46" s="4">
        <v>0.73</v>
      </c>
      <c r="P46" s="4">
        <v>1.86</v>
      </c>
      <c r="Q46" s="4">
        <v>0.02</v>
      </c>
      <c r="R46" s="4">
        <v>0.19</v>
      </c>
      <c r="S46" s="4">
        <v>0.02</v>
      </c>
      <c r="T46" s="4">
        <v>0.06</v>
      </c>
      <c r="U46" s="4">
        <v>7.0000000000000007E-2</v>
      </c>
      <c r="V46" s="4">
        <v>0</v>
      </c>
      <c r="W46" s="4">
        <v>0.84</v>
      </c>
      <c r="X46" s="4">
        <v>0.88</v>
      </c>
      <c r="Y46" s="4">
        <v>0.05</v>
      </c>
      <c r="Z46" s="4">
        <v>0</v>
      </c>
    </row>
    <row r="47" spans="1:26" s="4" customFormat="1" ht="14.25" x14ac:dyDescent="0.2">
      <c r="A47" s="4" t="s">
        <v>44</v>
      </c>
      <c r="B47" s="3" t="s">
        <v>123</v>
      </c>
      <c r="C47" s="3" t="s">
        <v>37</v>
      </c>
      <c r="D47" s="4">
        <v>4</v>
      </c>
      <c r="E47" s="4">
        <v>98.25</v>
      </c>
      <c r="F47" s="4">
        <v>50.55</v>
      </c>
      <c r="G47" s="4">
        <v>1</v>
      </c>
      <c r="H47" s="4">
        <v>3.61</v>
      </c>
      <c r="I47" s="4">
        <v>0</v>
      </c>
      <c r="J47" s="4">
        <v>3.51</v>
      </c>
      <c r="K47" s="4">
        <v>0</v>
      </c>
      <c r="L47" s="4">
        <v>15.64</v>
      </c>
      <c r="M47" s="4">
        <v>23.39</v>
      </c>
      <c r="N47" s="4">
        <v>0.54</v>
      </c>
      <c r="P47" s="4">
        <v>1.87</v>
      </c>
      <c r="Q47" s="4">
        <v>0.03</v>
      </c>
      <c r="R47" s="4">
        <v>0.16</v>
      </c>
      <c r="S47" s="4">
        <v>0</v>
      </c>
      <c r="T47" s="4">
        <v>0.03</v>
      </c>
      <c r="U47" s="4">
        <v>0.08</v>
      </c>
      <c r="V47" s="4">
        <v>0</v>
      </c>
      <c r="W47" s="4">
        <v>0.86</v>
      </c>
      <c r="X47" s="4">
        <v>0.93</v>
      </c>
      <c r="Y47" s="4">
        <v>0.04</v>
      </c>
      <c r="Z47" s="4">
        <v>0</v>
      </c>
    </row>
    <row r="48" spans="1:26" s="4" customFormat="1" ht="14.25" x14ac:dyDescent="0.2">
      <c r="A48" s="4" t="s">
        <v>44</v>
      </c>
      <c r="B48" s="3" t="s">
        <v>123</v>
      </c>
      <c r="C48" s="3" t="s">
        <v>37</v>
      </c>
      <c r="D48" s="4">
        <v>5</v>
      </c>
      <c r="E48" s="4">
        <v>98.92</v>
      </c>
      <c r="F48" s="4">
        <v>49.61</v>
      </c>
      <c r="G48" s="4">
        <v>1.47</v>
      </c>
      <c r="H48" s="4">
        <v>3.17</v>
      </c>
      <c r="I48" s="4">
        <v>0</v>
      </c>
      <c r="J48" s="4">
        <v>4.46</v>
      </c>
      <c r="K48" s="4">
        <v>0</v>
      </c>
      <c r="L48" s="4">
        <v>15.72</v>
      </c>
      <c r="M48" s="4">
        <v>24.49</v>
      </c>
      <c r="N48" s="4">
        <v>0</v>
      </c>
      <c r="P48" s="4">
        <v>1.84</v>
      </c>
      <c r="Q48" s="4">
        <v>0.04</v>
      </c>
      <c r="R48" s="4">
        <v>0.14000000000000001</v>
      </c>
      <c r="S48" s="4">
        <v>0</v>
      </c>
      <c r="T48" s="4">
        <v>0.04</v>
      </c>
      <c r="U48" s="4">
        <v>0.1</v>
      </c>
      <c r="V48" s="4">
        <v>0</v>
      </c>
      <c r="W48" s="4">
        <v>0.87</v>
      </c>
      <c r="X48" s="4">
        <v>0.97</v>
      </c>
      <c r="Y48" s="4">
        <v>0</v>
      </c>
      <c r="Z48" s="4">
        <v>0</v>
      </c>
    </row>
    <row r="49" spans="1:26" s="4" customFormat="1" ht="14.25" x14ac:dyDescent="0.2">
      <c r="A49" s="4" t="s">
        <v>45</v>
      </c>
      <c r="B49" s="3"/>
      <c r="C49" s="3"/>
      <c r="U49" s="4">
        <v>0</v>
      </c>
    </row>
    <row r="50" spans="1:26" s="4" customFormat="1" ht="14.25" x14ac:dyDescent="0.2">
      <c r="A50" s="4" t="s">
        <v>44</v>
      </c>
      <c r="B50" s="3" t="s">
        <v>123</v>
      </c>
      <c r="C50" s="3" t="s">
        <v>46</v>
      </c>
      <c r="D50" s="4">
        <v>5</v>
      </c>
      <c r="E50" s="4">
        <v>98.33</v>
      </c>
      <c r="F50" s="4">
        <v>50.06</v>
      </c>
      <c r="G50" s="4">
        <v>0.68</v>
      </c>
      <c r="H50" s="4">
        <v>4.53</v>
      </c>
      <c r="I50" s="4">
        <v>0.89</v>
      </c>
      <c r="J50" s="4">
        <v>3.71</v>
      </c>
      <c r="K50" s="4">
        <v>0</v>
      </c>
      <c r="L50" s="4">
        <v>15.34</v>
      </c>
      <c r="M50" s="4">
        <v>22.3</v>
      </c>
      <c r="N50" s="4">
        <v>0.81</v>
      </c>
      <c r="P50" s="4">
        <v>1.85</v>
      </c>
      <c r="Q50" s="4">
        <v>0.02</v>
      </c>
      <c r="R50" s="4">
        <v>0.2</v>
      </c>
      <c r="S50" s="4">
        <v>0.03</v>
      </c>
      <c r="T50" s="4">
        <v>0.02</v>
      </c>
      <c r="U50" s="4">
        <v>0.09</v>
      </c>
      <c r="V50" s="4">
        <v>0</v>
      </c>
      <c r="W50" s="4">
        <v>0.85</v>
      </c>
      <c r="X50" s="4">
        <v>0.88</v>
      </c>
      <c r="Y50" s="4">
        <v>0.06</v>
      </c>
      <c r="Z50" s="4">
        <v>0</v>
      </c>
    </row>
    <row r="51" spans="1:26" s="4" customFormat="1" ht="14.25" x14ac:dyDescent="0.2">
      <c r="A51" s="4" t="s">
        <v>44</v>
      </c>
      <c r="B51" s="3" t="s">
        <v>123</v>
      </c>
      <c r="C51" s="3" t="s">
        <v>46</v>
      </c>
      <c r="D51" s="4">
        <v>6</v>
      </c>
      <c r="E51" s="4">
        <v>99.09</v>
      </c>
      <c r="F51" s="4">
        <v>50.38</v>
      </c>
      <c r="G51" s="4">
        <v>0.82</v>
      </c>
      <c r="H51" s="4">
        <v>5.03</v>
      </c>
      <c r="I51" s="4">
        <v>0</v>
      </c>
      <c r="J51" s="4">
        <v>3.96</v>
      </c>
      <c r="K51" s="4">
        <v>0</v>
      </c>
      <c r="L51" s="4">
        <v>15.27</v>
      </c>
      <c r="M51" s="4">
        <v>22.83</v>
      </c>
      <c r="N51" s="4">
        <v>0.8</v>
      </c>
      <c r="P51" s="4">
        <v>1.85</v>
      </c>
      <c r="Q51" s="4">
        <v>0.02</v>
      </c>
      <c r="R51" s="4">
        <v>0.22</v>
      </c>
      <c r="S51" s="4">
        <v>0</v>
      </c>
      <c r="T51" s="4">
        <v>0.02</v>
      </c>
      <c r="U51" s="4">
        <v>0.1</v>
      </c>
      <c r="V51" s="4">
        <v>0</v>
      </c>
      <c r="W51" s="4">
        <v>0.84</v>
      </c>
      <c r="X51" s="4">
        <v>0.9</v>
      </c>
      <c r="Y51" s="4">
        <v>0.06</v>
      </c>
      <c r="Z51" s="4">
        <v>0</v>
      </c>
    </row>
    <row r="52" spans="1:26" s="4" customFormat="1" ht="14.25" x14ac:dyDescent="0.2">
      <c r="A52" s="4" t="s">
        <v>44</v>
      </c>
      <c r="B52" s="3" t="s">
        <v>123</v>
      </c>
      <c r="C52" s="3" t="s">
        <v>46</v>
      </c>
      <c r="D52" s="4">
        <v>7</v>
      </c>
      <c r="E52" s="4">
        <v>99.65</v>
      </c>
      <c r="F52" s="4">
        <v>51.11</v>
      </c>
      <c r="G52" s="4">
        <v>0.92</v>
      </c>
      <c r="H52" s="4">
        <v>4.78</v>
      </c>
      <c r="I52" s="4">
        <v>0.42</v>
      </c>
      <c r="J52" s="4">
        <v>3.77</v>
      </c>
      <c r="K52" s="4">
        <v>0</v>
      </c>
      <c r="L52" s="4">
        <v>15.42</v>
      </c>
      <c r="M52" s="4">
        <v>22.53</v>
      </c>
      <c r="N52" s="4">
        <v>0.7</v>
      </c>
      <c r="P52" s="4">
        <v>1.87</v>
      </c>
      <c r="Q52" s="4">
        <v>0.03</v>
      </c>
      <c r="R52" s="4">
        <v>0.21</v>
      </c>
      <c r="S52" s="4">
        <v>0.01</v>
      </c>
      <c r="T52" s="4">
        <v>7.0000000000000007E-2</v>
      </c>
      <c r="U52" s="4">
        <v>0.04</v>
      </c>
      <c r="V52" s="4">
        <v>0</v>
      </c>
      <c r="W52" s="4">
        <v>0.84</v>
      </c>
      <c r="X52" s="4">
        <v>0.88</v>
      </c>
      <c r="Y52" s="4">
        <v>0.05</v>
      </c>
      <c r="Z52" s="4">
        <v>0</v>
      </c>
    </row>
    <row r="53" spans="1:26" s="4" customFormat="1" ht="14.25" x14ac:dyDescent="0.2">
      <c r="B53" s="3"/>
      <c r="C53" s="3"/>
    </row>
    <row r="54" spans="1:26" s="4" customFormat="1" ht="14.25" x14ac:dyDescent="0.2">
      <c r="A54" s="4" t="s">
        <v>44</v>
      </c>
      <c r="B54" s="3" t="s">
        <v>124</v>
      </c>
      <c r="C54" s="3">
        <v>2</v>
      </c>
      <c r="D54" s="4">
        <v>2</v>
      </c>
      <c r="E54" s="4">
        <v>98.84</v>
      </c>
      <c r="F54" s="4">
        <v>48.31</v>
      </c>
      <c r="G54" s="4">
        <v>1.58</v>
      </c>
      <c r="H54" s="4">
        <v>4.18</v>
      </c>
      <c r="I54" s="4">
        <v>0</v>
      </c>
      <c r="J54" s="4">
        <v>12.05</v>
      </c>
      <c r="K54" s="4">
        <v>0</v>
      </c>
      <c r="L54" s="4">
        <v>9.67</v>
      </c>
      <c r="M54" s="4">
        <v>21.62</v>
      </c>
      <c r="N54" s="4">
        <v>1.43</v>
      </c>
      <c r="P54" s="4">
        <v>1.84</v>
      </c>
      <c r="Q54" s="4">
        <v>0.05</v>
      </c>
      <c r="R54" s="4">
        <v>0.19</v>
      </c>
      <c r="S54" s="4">
        <v>0</v>
      </c>
      <c r="T54" s="4">
        <v>0.24</v>
      </c>
      <c r="U54" s="4">
        <v>0.14000000000000001</v>
      </c>
      <c r="V54" s="4">
        <v>0</v>
      </c>
      <c r="W54" s="4">
        <v>0.55000000000000004</v>
      </c>
      <c r="X54" s="4">
        <v>0.88</v>
      </c>
      <c r="Y54" s="4">
        <v>0.11</v>
      </c>
      <c r="Z54" s="4">
        <v>0</v>
      </c>
    </row>
    <row r="55" spans="1:26" s="4" customFormat="1" ht="14.25" x14ac:dyDescent="0.2">
      <c r="A55" s="4" t="s">
        <v>44</v>
      </c>
      <c r="B55" s="3" t="s">
        <v>124</v>
      </c>
      <c r="C55" s="3" t="s">
        <v>47</v>
      </c>
      <c r="D55" s="4">
        <v>1</v>
      </c>
      <c r="E55" s="4">
        <v>99.74</v>
      </c>
      <c r="F55" s="4">
        <v>48.07</v>
      </c>
      <c r="G55" s="4">
        <v>1.85</v>
      </c>
      <c r="H55" s="4">
        <v>4.01</v>
      </c>
      <c r="I55" s="4">
        <v>0</v>
      </c>
      <c r="J55" s="4">
        <v>11.85</v>
      </c>
      <c r="K55" s="4">
        <v>0.41</v>
      </c>
      <c r="L55" s="4">
        <v>9.8699999999999992</v>
      </c>
      <c r="M55" s="4">
        <v>22.16</v>
      </c>
      <c r="N55" s="4">
        <v>1.52</v>
      </c>
      <c r="P55" s="4">
        <v>1.82</v>
      </c>
      <c r="Q55" s="4">
        <v>0.05</v>
      </c>
      <c r="R55" s="4">
        <v>0.18</v>
      </c>
      <c r="S55" s="4">
        <v>0</v>
      </c>
      <c r="T55" s="4">
        <v>0.18</v>
      </c>
      <c r="U55" s="4">
        <v>0.19</v>
      </c>
      <c r="V55" s="4">
        <v>0.01</v>
      </c>
      <c r="W55" s="4">
        <v>0.56000000000000005</v>
      </c>
      <c r="X55" s="4">
        <v>0.9</v>
      </c>
      <c r="Y55" s="4">
        <v>0.11</v>
      </c>
      <c r="Z55" s="4">
        <v>0</v>
      </c>
    </row>
    <row r="56" spans="1:26" s="4" customFormat="1" ht="14.25" x14ac:dyDescent="0.2">
      <c r="A56" s="4" t="s">
        <v>44</v>
      </c>
      <c r="B56" s="3" t="s">
        <v>124</v>
      </c>
      <c r="C56" s="3" t="s">
        <v>47</v>
      </c>
      <c r="D56" s="4">
        <v>2</v>
      </c>
      <c r="E56" s="4">
        <v>100.33</v>
      </c>
      <c r="F56" s="4">
        <v>48.84</v>
      </c>
      <c r="G56" s="4">
        <v>1.73</v>
      </c>
      <c r="H56" s="4">
        <v>3.65</v>
      </c>
      <c r="I56" s="4">
        <v>0</v>
      </c>
      <c r="J56" s="4">
        <v>12.09</v>
      </c>
      <c r="K56" s="4">
        <v>0</v>
      </c>
      <c r="L56" s="4">
        <v>10.25</v>
      </c>
      <c r="M56" s="4">
        <v>22.22</v>
      </c>
      <c r="N56" s="4">
        <v>1.55</v>
      </c>
      <c r="P56" s="4">
        <v>1.83</v>
      </c>
      <c r="Q56" s="4">
        <v>0.05</v>
      </c>
      <c r="R56" s="4">
        <v>0.16</v>
      </c>
      <c r="S56" s="4">
        <v>0</v>
      </c>
      <c r="T56" s="4">
        <v>0.19</v>
      </c>
      <c r="U56" s="4">
        <v>0.19</v>
      </c>
      <c r="V56" s="4">
        <v>0</v>
      </c>
      <c r="W56" s="4">
        <v>0.56999999999999995</v>
      </c>
      <c r="X56" s="4">
        <v>0.89</v>
      </c>
      <c r="Y56" s="4">
        <v>0.11</v>
      </c>
      <c r="Z56" s="4">
        <v>0</v>
      </c>
    </row>
    <row r="57" spans="1:26" s="4" customFormat="1" ht="14.25" x14ac:dyDescent="0.2">
      <c r="A57" s="4" t="s">
        <v>44</v>
      </c>
      <c r="B57" s="3" t="s">
        <v>124</v>
      </c>
      <c r="C57" s="3" t="s">
        <v>47</v>
      </c>
      <c r="D57" s="4">
        <v>3</v>
      </c>
      <c r="E57" s="4">
        <v>100.51</v>
      </c>
      <c r="F57" s="4">
        <v>48.8</v>
      </c>
      <c r="G57" s="4">
        <v>1.92</v>
      </c>
      <c r="H57" s="4">
        <v>4.08</v>
      </c>
      <c r="I57" s="4">
        <v>0</v>
      </c>
      <c r="J57" s="4">
        <v>11.95</v>
      </c>
      <c r="K57" s="4">
        <v>0</v>
      </c>
      <c r="L57" s="4">
        <v>10.38</v>
      </c>
      <c r="M57" s="4">
        <v>21.83</v>
      </c>
      <c r="N57" s="4">
        <v>1.55</v>
      </c>
      <c r="P57" s="4">
        <v>1.83</v>
      </c>
      <c r="Q57" s="4">
        <v>0.05</v>
      </c>
      <c r="R57" s="4">
        <v>0.18</v>
      </c>
      <c r="S57" s="4">
        <v>0</v>
      </c>
      <c r="T57" s="4">
        <v>0.2</v>
      </c>
      <c r="U57" s="4">
        <v>0.17</v>
      </c>
      <c r="V57" s="4">
        <v>0</v>
      </c>
      <c r="W57" s="4">
        <v>0.57999999999999996</v>
      </c>
      <c r="X57" s="4">
        <v>0.88</v>
      </c>
      <c r="Y57" s="4">
        <v>0.11</v>
      </c>
      <c r="Z57" s="4">
        <v>0</v>
      </c>
    </row>
    <row r="58" spans="1:26" s="4" customFormat="1" ht="14.25" x14ac:dyDescent="0.2">
      <c r="A58" s="4" t="s">
        <v>44</v>
      </c>
      <c r="B58" s="3" t="s">
        <v>124</v>
      </c>
      <c r="C58" s="3" t="s">
        <v>47</v>
      </c>
      <c r="D58" s="4">
        <v>4</v>
      </c>
      <c r="E58" s="4">
        <v>99.91</v>
      </c>
      <c r="F58" s="4">
        <v>51.17</v>
      </c>
      <c r="G58" s="4">
        <v>0.77</v>
      </c>
      <c r="H58" s="4">
        <v>2.21</v>
      </c>
      <c r="I58" s="4">
        <v>0</v>
      </c>
      <c r="J58" s="4">
        <v>3.82</v>
      </c>
      <c r="K58" s="4">
        <v>0</v>
      </c>
      <c r="L58" s="4">
        <v>15.74</v>
      </c>
      <c r="M58" s="4">
        <v>25.73</v>
      </c>
      <c r="N58" s="4">
        <v>0.47</v>
      </c>
      <c r="P58" s="4">
        <v>1.87</v>
      </c>
      <c r="Q58" s="4">
        <v>0.02</v>
      </c>
      <c r="R58" s="4">
        <v>0.1</v>
      </c>
      <c r="S58" s="4">
        <v>0</v>
      </c>
      <c r="T58" s="4">
        <v>0</v>
      </c>
      <c r="U58" s="4">
        <v>0.16</v>
      </c>
      <c r="V58" s="4">
        <v>0</v>
      </c>
      <c r="W58" s="4">
        <v>0.86</v>
      </c>
      <c r="X58" s="4">
        <v>1.01</v>
      </c>
      <c r="Y58" s="4">
        <v>0.03</v>
      </c>
      <c r="Z58" s="4">
        <v>0</v>
      </c>
    </row>
    <row r="59" spans="1:26" s="4" customFormat="1" ht="14.25" x14ac:dyDescent="0.2">
      <c r="A59" s="4" t="s">
        <v>44</v>
      </c>
      <c r="B59" s="3" t="s">
        <v>124</v>
      </c>
      <c r="C59" s="3" t="s">
        <v>47</v>
      </c>
      <c r="D59" s="4">
        <v>14</v>
      </c>
      <c r="E59" s="4">
        <v>98.08</v>
      </c>
      <c r="F59" s="4">
        <v>48.52</v>
      </c>
      <c r="G59" s="4">
        <v>2.09</v>
      </c>
      <c r="H59" s="4">
        <v>2.76</v>
      </c>
      <c r="I59" s="4">
        <v>0</v>
      </c>
      <c r="J59" s="4">
        <v>4.91</v>
      </c>
      <c r="K59" s="4">
        <v>0</v>
      </c>
      <c r="L59" s="4">
        <v>14.41</v>
      </c>
      <c r="M59" s="4">
        <v>25.4</v>
      </c>
      <c r="N59" s="4">
        <v>0</v>
      </c>
      <c r="P59" s="4">
        <v>1.83</v>
      </c>
      <c r="Q59" s="4">
        <v>0.06</v>
      </c>
      <c r="R59" s="4">
        <v>0.12</v>
      </c>
      <c r="S59" s="4">
        <v>0</v>
      </c>
      <c r="T59" s="4">
        <v>0.05</v>
      </c>
      <c r="U59" s="4">
        <v>0.1</v>
      </c>
      <c r="V59" s="4">
        <v>0</v>
      </c>
      <c r="W59" s="4">
        <v>0.81</v>
      </c>
      <c r="X59" s="4">
        <v>1.03</v>
      </c>
      <c r="Y59" s="4">
        <v>0</v>
      </c>
      <c r="Z59" s="4">
        <v>0</v>
      </c>
    </row>
    <row r="60" spans="1:26" s="4" customFormat="1" ht="14.25" x14ac:dyDescent="0.2">
      <c r="B60" s="3"/>
      <c r="C60" s="3"/>
    </row>
    <row r="61" spans="1:26" s="4" customFormat="1" ht="14.25" x14ac:dyDescent="0.2">
      <c r="A61" s="4" t="s">
        <v>44</v>
      </c>
      <c r="B61" s="3" t="s">
        <v>124</v>
      </c>
      <c r="C61" s="3">
        <v>4</v>
      </c>
      <c r="D61" s="4">
        <v>2</v>
      </c>
      <c r="E61" s="4">
        <v>99.61</v>
      </c>
      <c r="F61" s="4">
        <v>41.82</v>
      </c>
      <c r="G61" s="4">
        <v>4.09</v>
      </c>
      <c r="H61" s="4">
        <v>10.32</v>
      </c>
      <c r="I61" s="4">
        <v>0</v>
      </c>
      <c r="J61" s="4">
        <v>9.8000000000000007</v>
      </c>
      <c r="K61" s="4">
        <v>0</v>
      </c>
      <c r="L61" s="4">
        <v>9.07</v>
      </c>
      <c r="M61" s="4">
        <v>23.97</v>
      </c>
      <c r="N61" s="4">
        <v>0.54</v>
      </c>
      <c r="P61" s="4">
        <v>1.59</v>
      </c>
      <c r="Q61" s="4">
        <v>0.12</v>
      </c>
      <c r="R61" s="4">
        <v>0.46</v>
      </c>
      <c r="S61" s="4">
        <v>0</v>
      </c>
      <c r="T61" s="4">
        <v>0.14000000000000001</v>
      </c>
      <c r="U61" s="4">
        <v>0.17</v>
      </c>
      <c r="V61" s="4">
        <v>0</v>
      </c>
      <c r="W61" s="4">
        <v>0.51</v>
      </c>
      <c r="X61" s="4">
        <v>0.97</v>
      </c>
      <c r="Y61" s="4">
        <v>0.04</v>
      </c>
      <c r="Z61" s="4">
        <v>0</v>
      </c>
    </row>
    <row r="62" spans="1:26" s="4" customFormat="1" ht="14.25" x14ac:dyDescent="0.2">
      <c r="A62" s="4" t="s">
        <v>44</v>
      </c>
      <c r="B62" s="3" t="s">
        <v>124</v>
      </c>
      <c r="C62" s="3">
        <v>4</v>
      </c>
      <c r="D62" s="4">
        <v>3</v>
      </c>
      <c r="E62" s="4">
        <v>101.68</v>
      </c>
      <c r="F62" s="4">
        <v>47.17</v>
      </c>
      <c r="G62" s="4">
        <v>2.52</v>
      </c>
      <c r="H62" s="4">
        <v>6.97</v>
      </c>
      <c r="I62" s="4">
        <v>0</v>
      </c>
      <c r="J62" s="4">
        <v>9.07</v>
      </c>
      <c r="K62" s="4">
        <v>0</v>
      </c>
      <c r="L62" s="4">
        <v>11.09</v>
      </c>
      <c r="M62" s="4">
        <v>24.08</v>
      </c>
      <c r="N62" s="4">
        <v>0.77</v>
      </c>
      <c r="P62" s="4">
        <v>1.74</v>
      </c>
      <c r="Q62" s="4">
        <v>7.0000000000000007E-2</v>
      </c>
      <c r="R62" s="4">
        <v>0.3</v>
      </c>
      <c r="S62" s="4">
        <v>0</v>
      </c>
      <c r="T62" s="4">
        <v>0.14000000000000001</v>
      </c>
      <c r="U62" s="4">
        <v>0.14000000000000001</v>
      </c>
      <c r="V62" s="4">
        <v>0</v>
      </c>
      <c r="W62" s="4">
        <v>0.61</v>
      </c>
      <c r="X62" s="4">
        <v>0.95</v>
      </c>
      <c r="Y62" s="4">
        <v>0.05</v>
      </c>
      <c r="Z62" s="4">
        <v>0</v>
      </c>
    </row>
    <row r="63" spans="1:26" s="4" customFormat="1" ht="14.25" x14ac:dyDescent="0.2">
      <c r="A63" s="4" t="s">
        <v>44</v>
      </c>
      <c r="B63" s="3" t="s">
        <v>124</v>
      </c>
      <c r="C63" s="3">
        <v>4</v>
      </c>
      <c r="D63" s="4">
        <v>4</v>
      </c>
      <c r="E63" s="4">
        <v>99.74</v>
      </c>
      <c r="F63" s="4">
        <v>51.09</v>
      </c>
      <c r="G63" s="4">
        <v>1.08</v>
      </c>
      <c r="H63" s="4">
        <v>2.15</v>
      </c>
      <c r="I63" s="4">
        <v>0</v>
      </c>
      <c r="J63" s="4">
        <v>4.71</v>
      </c>
      <c r="K63" s="4">
        <v>0</v>
      </c>
      <c r="L63" s="4">
        <v>14.81</v>
      </c>
      <c r="M63" s="4">
        <v>25.9</v>
      </c>
      <c r="N63" s="4">
        <v>0</v>
      </c>
      <c r="P63" s="4">
        <v>1.89</v>
      </c>
      <c r="Q63" s="4">
        <v>0.03</v>
      </c>
      <c r="R63" s="4">
        <v>0.09</v>
      </c>
      <c r="S63" s="4">
        <v>0</v>
      </c>
      <c r="T63" s="4">
        <v>0.08</v>
      </c>
      <c r="U63" s="4">
        <v>7.0000000000000007E-2</v>
      </c>
      <c r="V63" s="4">
        <v>0</v>
      </c>
      <c r="W63" s="4">
        <v>0.82</v>
      </c>
      <c r="X63" s="4">
        <v>1.03</v>
      </c>
      <c r="Y63" s="4">
        <v>0</v>
      </c>
      <c r="Z63" s="4">
        <v>0</v>
      </c>
    </row>
    <row r="64" spans="1:26" s="4" customFormat="1" ht="14.25" x14ac:dyDescent="0.2">
      <c r="B64" s="3"/>
      <c r="C64" s="3"/>
    </row>
    <row r="65" spans="1:26" s="4" customFormat="1" ht="14.25" x14ac:dyDescent="0.2">
      <c r="A65" s="4" t="s">
        <v>36</v>
      </c>
      <c r="B65" s="3">
        <v>50</v>
      </c>
      <c r="C65" s="3" t="s">
        <v>42</v>
      </c>
      <c r="D65" s="4">
        <v>9</v>
      </c>
      <c r="E65" s="4">
        <v>99.99</v>
      </c>
      <c r="F65" s="4">
        <v>49.23</v>
      </c>
      <c r="G65" s="4">
        <v>1.47</v>
      </c>
      <c r="H65" s="4">
        <v>2.99</v>
      </c>
      <c r="I65" s="4">
        <v>1.01</v>
      </c>
      <c r="J65" s="4">
        <v>5.17</v>
      </c>
      <c r="K65" s="4">
        <v>0</v>
      </c>
      <c r="L65" s="4">
        <v>14.23</v>
      </c>
      <c r="M65" s="4">
        <v>25.9</v>
      </c>
      <c r="N65" s="4">
        <v>0</v>
      </c>
      <c r="P65" s="4">
        <v>1.82</v>
      </c>
      <c r="Q65" s="4">
        <v>0.04</v>
      </c>
      <c r="R65" s="4">
        <v>0.13</v>
      </c>
      <c r="S65" s="4">
        <v>0.03</v>
      </c>
      <c r="T65" s="4">
        <v>0.05</v>
      </c>
      <c r="U65" s="4">
        <v>0.11</v>
      </c>
      <c r="V65" s="4">
        <v>0</v>
      </c>
      <c r="W65" s="4">
        <v>0.79</v>
      </c>
      <c r="X65" s="4">
        <v>1.03</v>
      </c>
      <c r="Y65" s="4">
        <v>0</v>
      </c>
      <c r="Z65" s="4">
        <v>0</v>
      </c>
    </row>
    <row r="66" spans="1:26" s="4" customFormat="1" ht="14.25" x14ac:dyDescent="0.2">
      <c r="A66" s="4" t="s">
        <v>36</v>
      </c>
      <c r="B66" s="3">
        <v>50</v>
      </c>
      <c r="C66" s="3" t="s">
        <v>42</v>
      </c>
      <c r="D66" s="4">
        <v>8</v>
      </c>
      <c r="E66" s="4">
        <v>98.83</v>
      </c>
      <c r="F66" s="4">
        <v>51.3</v>
      </c>
      <c r="G66" s="4">
        <v>0</v>
      </c>
      <c r="H66" s="4">
        <v>3.23</v>
      </c>
      <c r="I66" s="4">
        <v>1.48</v>
      </c>
      <c r="J66" s="4">
        <v>3.32</v>
      </c>
      <c r="K66" s="4">
        <v>0</v>
      </c>
      <c r="L66" s="4">
        <v>16.55</v>
      </c>
      <c r="M66" s="4">
        <v>22.3</v>
      </c>
      <c r="N66" s="4">
        <v>0.65</v>
      </c>
      <c r="P66" s="4">
        <v>1.88</v>
      </c>
      <c r="Q66" s="4">
        <v>0</v>
      </c>
      <c r="R66" s="4">
        <v>0.14000000000000001</v>
      </c>
      <c r="S66" s="4">
        <v>0.04</v>
      </c>
      <c r="T66" s="4">
        <v>0.01</v>
      </c>
      <c r="U66" s="4">
        <v>0.09</v>
      </c>
      <c r="V66" s="4">
        <v>0</v>
      </c>
      <c r="W66" s="4">
        <v>0.91</v>
      </c>
      <c r="X66" s="4">
        <v>0.88</v>
      </c>
      <c r="Y66" s="4">
        <v>0.05</v>
      </c>
      <c r="Z66" s="4">
        <v>0</v>
      </c>
    </row>
    <row r="67" spans="1:26" s="4" customFormat="1" ht="14.25" x14ac:dyDescent="0.2">
      <c r="A67" s="4" t="s">
        <v>36</v>
      </c>
      <c r="B67" s="3">
        <v>50</v>
      </c>
      <c r="C67" s="3" t="s">
        <v>42</v>
      </c>
      <c r="D67" s="4">
        <v>10</v>
      </c>
      <c r="E67" s="4">
        <v>98.96</v>
      </c>
      <c r="F67" s="4">
        <v>49.95</v>
      </c>
      <c r="G67" s="4">
        <v>0.97</v>
      </c>
      <c r="H67" s="4">
        <v>4.01</v>
      </c>
      <c r="I67" s="4">
        <v>1.27</v>
      </c>
      <c r="J67" s="4">
        <v>3.68</v>
      </c>
      <c r="K67" s="4">
        <v>0</v>
      </c>
      <c r="L67" s="4">
        <v>15.06</v>
      </c>
      <c r="M67" s="4">
        <v>24.02</v>
      </c>
      <c r="N67" s="4">
        <v>0</v>
      </c>
      <c r="P67" s="4">
        <v>1.86</v>
      </c>
      <c r="Q67" s="4">
        <v>0.03</v>
      </c>
      <c r="R67" s="4">
        <v>0.18</v>
      </c>
      <c r="S67" s="4">
        <v>0.04</v>
      </c>
      <c r="T67" s="4">
        <v>0.09</v>
      </c>
      <c r="U67" s="4">
        <v>0.02</v>
      </c>
      <c r="V67" s="4">
        <v>0</v>
      </c>
      <c r="W67" s="4">
        <v>0.83</v>
      </c>
      <c r="X67" s="4">
        <v>0.96</v>
      </c>
      <c r="Y67" s="4">
        <v>0</v>
      </c>
      <c r="Z67" s="4">
        <v>0</v>
      </c>
    </row>
    <row r="68" spans="1:26" s="4" customFormat="1" ht="14.25" x14ac:dyDescent="0.2">
      <c r="A68" s="4" t="s">
        <v>36</v>
      </c>
      <c r="B68" s="3">
        <v>50</v>
      </c>
      <c r="C68" s="3" t="s">
        <v>42</v>
      </c>
      <c r="D68" s="4">
        <v>11</v>
      </c>
      <c r="E68" s="4">
        <v>100.6</v>
      </c>
      <c r="F68" s="4">
        <v>50.9</v>
      </c>
      <c r="G68" s="4">
        <v>0.9</v>
      </c>
      <c r="H68" s="4">
        <v>3.7</v>
      </c>
      <c r="I68" s="4">
        <v>0.94</v>
      </c>
      <c r="J68" s="4">
        <v>4.03</v>
      </c>
      <c r="K68" s="4">
        <v>0</v>
      </c>
      <c r="L68" s="4">
        <v>15.37</v>
      </c>
      <c r="M68" s="4">
        <v>24.36</v>
      </c>
      <c r="N68" s="4">
        <v>0.4</v>
      </c>
      <c r="P68" s="4">
        <v>1.85</v>
      </c>
      <c r="Q68" s="4">
        <v>0.02</v>
      </c>
      <c r="R68" s="4">
        <v>0.16</v>
      </c>
      <c r="S68" s="4">
        <v>0.03</v>
      </c>
      <c r="T68" s="4">
        <v>0.04</v>
      </c>
      <c r="U68" s="4">
        <v>0.09</v>
      </c>
      <c r="V68" s="4">
        <v>0</v>
      </c>
      <c r="W68" s="4">
        <v>0.83</v>
      </c>
      <c r="X68" s="4">
        <v>0.95</v>
      </c>
      <c r="Y68" s="4">
        <v>0.03</v>
      </c>
      <c r="Z68" s="4">
        <v>0</v>
      </c>
    </row>
    <row r="69" spans="1:26" s="4" customFormat="1" ht="14.25" x14ac:dyDescent="0.2">
      <c r="A69" s="4" t="s">
        <v>36</v>
      </c>
      <c r="B69" s="3">
        <v>50</v>
      </c>
      <c r="C69" s="3" t="s">
        <v>42</v>
      </c>
      <c r="D69" s="4">
        <v>12</v>
      </c>
      <c r="E69" s="4">
        <v>100.67</v>
      </c>
      <c r="F69" s="4">
        <v>51.13</v>
      </c>
      <c r="G69" s="4">
        <v>1.03</v>
      </c>
      <c r="H69" s="4">
        <v>3.25</v>
      </c>
      <c r="I69" s="4">
        <v>1.1299999999999999</v>
      </c>
      <c r="J69" s="4">
        <v>3.83</v>
      </c>
      <c r="K69" s="4">
        <v>0</v>
      </c>
      <c r="L69" s="4">
        <v>15.57</v>
      </c>
      <c r="M69" s="4">
        <v>24.72</v>
      </c>
      <c r="N69" s="4">
        <v>0</v>
      </c>
      <c r="P69" s="4">
        <v>1.87</v>
      </c>
      <c r="Q69" s="4">
        <v>0.03</v>
      </c>
      <c r="R69" s="4">
        <v>0.14000000000000001</v>
      </c>
      <c r="S69" s="4">
        <v>0.03</v>
      </c>
      <c r="T69" s="4">
        <v>0.08</v>
      </c>
      <c r="U69" s="4">
        <v>0.04</v>
      </c>
      <c r="V69" s="4">
        <v>0</v>
      </c>
      <c r="W69" s="4">
        <v>0.85</v>
      </c>
      <c r="X69" s="4">
        <v>0.97</v>
      </c>
      <c r="Y69" s="4">
        <v>0</v>
      </c>
      <c r="Z69" s="4">
        <v>0</v>
      </c>
    </row>
    <row r="70" spans="1:26" s="4" customFormat="1" ht="14.25" x14ac:dyDescent="0.2">
      <c r="A70" s="4" t="s">
        <v>36</v>
      </c>
      <c r="B70" s="3">
        <v>50</v>
      </c>
      <c r="C70" s="3" t="s">
        <v>42</v>
      </c>
      <c r="D70" s="4">
        <v>13</v>
      </c>
      <c r="E70" s="4">
        <v>100.36</v>
      </c>
      <c r="F70" s="4">
        <v>51.86</v>
      </c>
      <c r="G70" s="4">
        <v>0.47</v>
      </c>
      <c r="H70" s="4">
        <v>3.72</v>
      </c>
      <c r="I70" s="4">
        <v>1.1000000000000001</v>
      </c>
      <c r="J70" s="4">
        <v>3.58</v>
      </c>
      <c r="K70" s="4">
        <v>0</v>
      </c>
      <c r="L70" s="4">
        <v>15.97</v>
      </c>
      <c r="M70" s="4">
        <v>22.9</v>
      </c>
      <c r="N70" s="4">
        <v>0.77</v>
      </c>
      <c r="P70" s="4">
        <v>1.88</v>
      </c>
      <c r="Q70" s="4">
        <v>0.01</v>
      </c>
      <c r="R70" s="4">
        <v>0.16</v>
      </c>
      <c r="S70" s="4">
        <v>0.03</v>
      </c>
      <c r="T70" s="4">
        <v>0.03</v>
      </c>
      <c r="U70" s="4">
        <v>0.08</v>
      </c>
      <c r="V70" s="4">
        <v>0</v>
      </c>
      <c r="W70" s="4">
        <v>0.86</v>
      </c>
      <c r="X70" s="4">
        <v>0.89</v>
      </c>
      <c r="Y70" s="4">
        <v>0.05</v>
      </c>
      <c r="Z70" s="4">
        <v>0</v>
      </c>
    </row>
    <row r="71" spans="1:26" s="4" customFormat="1" ht="14.25" x14ac:dyDescent="0.2">
      <c r="A71" s="4" t="s">
        <v>36</v>
      </c>
      <c r="B71" s="3">
        <v>50</v>
      </c>
      <c r="C71" s="3" t="s">
        <v>42</v>
      </c>
      <c r="D71" s="4">
        <v>14</v>
      </c>
      <c r="E71" s="4">
        <v>99.78</v>
      </c>
      <c r="F71" s="4">
        <v>50.32</v>
      </c>
      <c r="G71" s="4">
        <v>1.1000000000000001</v>
      </c>
      <c r="H71" s="4">
        <v>3.06</v>
      </c>
      <c r="I71" s="4">
        <v>1.24</v>
      </c>
      <c r="J71" s="4">
        <v>3.54</v>
      </c>
      <c r="K71" s="4">
        <v>0</v>
      </c>
      <c r="L71" s="4">
        <v>15.87</v>
      </c>
      <c r="M71" s="4">
        <v>24.65</v>
      </c>
      <c r="N71" s="4">
        <v>0</v>
      </c>
      <c r="P71" s="4">
        <v>1.85</v>
      </c>
      <c r="Q71" s="4">
        <v>0.03</v>
      </c>
      <c r="R71" s="4">
        <v>0.13</v>
      </c>
      <c r="S71" s="4">
        <v>0.04</v>
      </c>
      <c r="T71" s="4">
        <v>0.04</v>
      </c>
      <c r="U71" s="4">
        <v>7.0000000000000007E-2</v>
      </c>
      <c r="V71" s="4">
        <v>0</v>
      </c>
      <c r="W71" s="4">
        <v>0.87</v>
      </c>
      <c r="X71" s="4">
        <v>0.97</v>
      </c>
      <c r="Y71" s="4">
        <v>0</v>
      </c>
      <c r="Z71" s="4">
        <v>0</v>
      </c>
    </row>
    <row r="72" spans="1:26" s="4" customFormat="1" ht="14.25" x14ac:dyDescent="0.2">
      <c r="A72" s="4" t="s">
        <v>36</v>
      </c>
      <c r="B72" s="3">
        <v>50</v>
      </c>
      <c r="C72" s="3" t="s">
        <v>42</v>
      </c>
      <c r="D72" s="4">
        <v>15</v>
      </c>
      <c r="E72" s="4">
        <v>101.86</v>
      </c>
      <c r="F72" s="4">
        <v>53.03</v>
      </c>
      <c r="G72" s="4">
        <v>0.37</v>
      </c>
      <c r="H72" s="4">
        <v>3.34</v>
      </c>
      <c r="I72" s="4">
        <v>1.04</v>
      </c>
      <c r="J72" s="4">
        <v>3.69</v>
      </c>
      <c r="K72" s="4">
        <v>0</v>
      </c>
      <c r="L72" s="4">
        <v>16.78</v>
      </c>
      <c r="M72" s="4">
        <v>22.75</v>
      </c>
      <c r="N72" s="4">
        <v>0.85</v>
      </c>
      <c r="P72" s="4">
        <v>1.89</v>
      </c>
      <c r="Q72" s="4">
        <v>0.01</v>
      </c>
      <c r="R72" s="4">
        <v>0.14000000000000001</v>
      </c>
      <c r="S72" s="4">
        <v>0.03</v>
      </c>
      <c r="T72" s="4">
        <v>0.02</v>
      </c>
      <c r="U72" s="4">
        <v>0.09</v>
      </c>
      <c r="V72" s="4">
        <v>0</v>
      </c>
      <c r="W72" s="4">
        <v>0.89</v>
      </c>
      <c r="X72" s="4">
        <v>0.87</v>
      </c>
      <c r="Y72" s="4">
        <v>0.06</v>
      </c>
      <c r="Z72" s="4">
        <v>0</v>
      </c>
    </row>
    <row r="73" spans="1:26" s="4" customFormat="1" ht="14.25" x14ac:dyDescent="0.2">
      <c r="B73" s="3"/>
      <c r="C73" s="3"/>
    </row>
    <row r="74" spans="1:26" s="4" customFormat="1" ht="14.25" x14ac:dyDescent="0.2">
      <c r="A74" s="4" t="s">
        <v>36</v>
      </c>
      <c r="B74" s="3">
        <v>50</v>
      </c>
      <c r="C74" s="3" t="s">
        <v>47</v>
      </c>
      <c r="D74" s="4">
        <v>1</v>
      </c>
      <c r="E74" s="4">
        <v>100.37</v>
      </c>
      <c r="F74" s="4">
        <v>50.17</v>
      </c>
      <c r="G74" s="4">
        <v>1.22</v>
      </c>
      <c r="H74" s="4">
        <v>4.87</v>
      </c>
      <c r="I74" s="4">
        <v>0</v>
      </c>
      <c r="J74" s="4">
        <v>4.8899999999999997</v>
      </c>
      <c r="K74" s="4">
        <v>0</v>
      </c>
      <c r="L74" s="4">
        <v>14.91</v>
      </c>
      <c r="M74" s="4">
        <v>23.67</v>
      </c>
      <c r="N74" s="4">
        <v>0.63</v>
      </c>
      <c r="P74" s="4">
        <v>1.83</v>
      </c>
      <c r="Q74" s="4">
        <v>0.03</v>
      </c>
      <c r="R74" s="4">
        <v>0.21</v>
      </c>
      <c r="S74" s="4">
        <v>0</v>
      </c>
      <c r="T74" s="4">
        <v>0.04</v>
      </c>
      <c r="U74" s="4">
        <v>0.11</v>
      </c>
      <c r="V74" s="4">
        <v>0</v>
      </c>
      <c r="W74" s="4">
        <v>0.81</v>
      </c>
      <c r="X74" s="4">
        <v>0.92</v>
      </c>
      <c r="Y74" s="4">
        <v>0.04</v>
      </c>
      <c r="Z74" s="4">
        <v>0</v>
      </c>
    </row>
    <row r="75" spans="1:26" s="4" customFormat="1" ht="14.25" x14ac:dyDescent="0.2">
      <c r="A75" s="4" t="s">
        <v>36</v>
      </c>
      <c r="B75" s="3">
        <v>50</v>
      </c>
      <c r="C75" s="3" t="s">
        <v>47</v>
      </c>
      <c r="D75" s="4">
        <v>2</v>
      </c>
      <c r="E75" s="4">
        <v>99.69</v>
      </c>
      <c r="F75" s="4">
        <v>49.57</v>
      </c>
      <c r="G75" s="4">
        <v>1.6</v>
      </c>
      <c r="H75" s="4">
        <v>5.39</v>
      </c>
      <c r="I75" s="4">
        <v>0</v>
      </c>
      <c r="J75" s="4">
        <v>4.08</v>
      </c>
      <c r="K75" s="4">
        <v>0</v>
      </c>
      <c r="L75" s="4">
        <v>14.56</v>
      </c>
      <c r="M75" s="4">
        <v>24.02</v>
      </c>
      <c r="N75" s="4">
        <v>0.47</v>
      </c>
      <c r="P75" s="4">
        <v>1.82</v>
      </c>
      <c r="Q75" s="4">
        <v>0.04</v>
      </c>
      <c r="R75" s="4">
        <v>0.23</v>
      </c>
      <c r="S75" s="4">
        <v>0</v>
      </c>
      <c r="T75" s="4">
        <v>0.06</v>
      </c>
      <c r="U75" s="4">
        <v>7.0000000000000007E-2</v>
      </c>
      <c r="V75" s="4">
        <v>0</v>
      </c>
      <c r="W75" s="4">
        <v>0.8</v>
      </c>
      <c r="X75" s="4">
        <v>0.95</v>
      </c>
      <c r="Y75" s="4">
        <v>0.03</v>
      </c>
      <c r="Z75" s="4">
        <v>0</v>
      </c>
    </row>
    <row r="76" spans="1:26" s="4" customFormat="1" ht="14.25" x14ac:dyDescent="0.2">
      <c r="A76" s="4" t="s">
        <v>36</v>
      </c>
      <c r="B76" s="3">
        <v>50</v>
      </c>
      <c r="C76" s="3" t="s">
        <v>47</v>
      </c>
      <c r="D76" s="4">
        <v>3</v>
      </c>
      <c r="E76" s="4">
        <v>100.42</v>
      </c>
      <c r="F76" s="4">
        <v>50.45</v>
      </c>
      <c r="G76" s="4">
        <v>1.27</v>
      </c>
      <c r="H76" s="4">
        <v>4.2699999999999996</v>
      </c>
      <c r="I76" s="4">
        <v>0</v>
      </c>
      <c r="J76" s="4">
        <v>4.63</v>
      </c>
      <c r="K76" s="4">
        <v>0.35</v>
      </c>
      <c r="L76" s="4">
        <v>15.41</v>
      </c>
      <c r="M76" s="4">
        <v>24.05</v>
      </c>
      <c r="N76" s="4">
        <v>0</v>
      </c>
      <c r="P76" s="4">
        <v>1.85</v>
      </c>
      <c r="Q76" s="4">
        <v>0.03</v>
      </c>
      <c r="R76" s="4">
        <v>0.18</v>
      </c>
      <c r="S76" s="4">
        <v>0</v>
      </c>
      <c r="T76" s="4">
        <v>0.09</v>
      </c>
      <c r="U76" s="4">
        <v>0.05</v>
      </c>
      <c r="V76" s="4">
        <v>0.01</v>
      </c>
      <c r="W76" s="4">
        <v>0.84</v>
      </c>
      <c r="X76" s="4">
        <v>0.94</v>
      </c>
      <c r="Y76" s="4">
        <v>0</v>
      </c>
      <c r="Z76" s="4">
        <v>0</v>
      </c>
    </row>
    <row r="77" spans="1:26" s="4" customFormat="1" ht="14.25" x14ac:dyDescent="0.2">
      <c r="A77" s="4" t="s">
        <v>36</v>
      </c>
      <c r="B77" s="3">
        <v>50</v>
      </c>
      <c r="C77" s="3" t="s">
        <v>47</v>
      </c>
      <c r="D77" s="4">
        <v>4</v>
      </c>
      <c r="E77" s="4">
        <v>98.4</v>
      </c>
      <c r="F77" s="4">
        <v>43.62</v>
      </c>
      <c r="G77" s="4">
        <v>3.27</v>
      </c>
      <c r="H77" s="4">
        <v>7.61</v>
      </c>
      <c r="I77" s="4">
        <v>0</v>
      </c>
      <c r="J77" s="4">
        <v>5.78</v>
      </c>
      <c r="K77" s="4">
        <v>0</v>
      </c>
      <c r="L77" s="4">
        <v>13.03</v>
      </c>
      <c r="M77" s="4">
        <v>25.09</v>
      </c>
      <c r="N77" s="4">
        <v>0</v>
      </c>
      <c r="P77" s="4">
        <v>1.64</v>
      </c>
      <c r="Q77" s="4">
        <v>0.09</v>
      </c>
      <c r="R77" s="4">
        <v>0.34</v>
      </c>
      <c r="S77" s="4">
        <v>0</v>
      </c>
      <c r="T77" s="4">
        <v>0</v>
      </c>
      <c r="U77" s="4">
        <v>0.19</v>
      </c>
      <c r="V77" s="4">
        <v>0</v>
      </c>
      <c r="W77" s="4">
        <v>0.73</v>
      </c>
      <c r="X77" s="4">
        <v>1.01</v>
      </c>
      <c r="Y77" s="4">
        <v>0</v>
      </c>
      <c r="Z77" s="4">
        <v>0</v>
      </c>
    </row>
    <row r="78" spans="1:26" s="4" customFormat="1" ht="14.25" x14ac:dyDescent="0.2">
      <c r="A78" s="4" t="s">
        <v>36</v>
      </c>
      <c r="B78" s="3">
        <v>50</v>
      </c>
      <c r="C78" s="3" t="s">
        <v>48</v>
      </c>
      <c r="D78" s="4">
        <v>1</v>
      </c>
      <c r="E78" s="4">
        <v>100.2</v>
      </c>
      <c r="F78" s="4">
        <v>51.54</v>
      </c>
      <c r="G78" s="4">
        <v>1.1299999999999999</v>
      </c>
      <c r="H78" s="4">
        <v>3.34</v>
      </c>
      <c r="I78" s="4">
        <v>0</v>
      </c>
      <c r="J78" s="4">
        <v>4.1399999999999997</v>
      </c>
      <c r="K78" s="4">
        <v>0</v>
      </c>
      <c r="L78" s="4">
        <v>15.47</v>
      </c>
      <c r="M78" s="4">
        <v>23.94</v>
      </c>
      <c r="N78" s="4">
        <v>0.63</v>
      </c>
      <c r="P78" s="4">
        <v>1.88</v>
      </c>
      <c r="Q78" s="4">
        <v>0.03</v>
      </c>
      <c r="R78" s="4">
        <v>0.14000000000000001</v>
      </c>
      <c r="S78" s="4">
        <v>0</v>
      </c>
      <c r="T78" s="4">
        <v>0.05</v>
      </c>
      <c r="U78" s="4">
        <v>0.08</v>
      </c>
      <c r="V78" s="4">
        <v>0</v>
      </c>
      <c r="W78" s="4">
        <v>0.84</v>
      </c>
      <c r="X78" s="4">
        <v>0.94</v>
      </c>
      <c r="Y78" s="4">
        <v>0.04</v>
      </c>
      <c r="Z78" s="4">
        <v>0</v>
      </c>
    </row>
    <row r="79" spans="1:26" s="4" customFormat="1" ht="14.25" x14ac:dyDescent="0.2">
      <c r="A79" s="4" t="s">
        <v>36</v>
      </c>
      <c r="B79" s="3">
        <v>50</v>
      </c>
      <c r="C79" s="3" t="s">
        <v>48</v>
      </c>
      <c r="D79" s="4">
        <v>2</v>
      </c>
      <c r="E79" s="4">
        <v>101.76</v>
      </c>
      <c r="F79" s="4">
        <v>48.07</v>
      </c>
      <c r="G79" s="4">
        <v>1.6</v>
      </c>
      <c r="H79" s="4">
        <v>6.07</v>
      </c>
      <c r="I79" s="4">
        <v>0</v>
      </c>
      <c r="J79" s="4">
        <v>6.63</v>
      </c>
      <c r="K79" s="4">
        <v>0</v>
      </c>
      <c r="L79" s="4">
        <v>16.579999999999998</v>
      </c>
      <c r="M79" s="4">
        <v>22.29</v>
      </c>
      <c r="N79" s="4">
        <v>0.53</v>
      </c>
      <c r="P79" s="4">
        <v>1.72</v>
      </c>
      <c r="Q79" s="4">
        <v>0.04</v>
      </c>
      <c r="R79" s="4">
        <v>0.26</v>
      </c>
      <c r="S79" s="4">
        <v>0</v>
      </c>
      <c r="T79" s="4">
        <v>0</v>
      </c>
      <c r="U79" s="4">
        <v>0.25</v>
      </c>
      <c r="V79" s="4">
        <v>0</v>
      </c>
      <c r="W79" s="4">
        <v>0.89</v>
      </c>
      <c r="X79" s="4">
        <v>0.86</v>
      </c>
      <c r="Y79" s="4">
        <v>0.04</v>
      </c>
      <c r="Z79" s="4">
        <v>0</v>
      </c>
    </row>
    <row r="80" spans="1:26" s="4" customFormat="1" ht="14.25" x14ac:dyDescent="0.2">
      <c r="A80" s="4" t="s">
        <v>49</v>
      </c>
      <c r="B80" s="3"/>
      <c r="C80" s="3"/>
    </row>
    <row r="81" spans="1:26" s="4" customFormat="1" ht="14.25" x14ac:dyDescent="0.2">
      <c r="A81" s="4" t="s">
        <v>36</v>
      </c>
      <c r="B81" s="3">
        <v>50</v>
      </c>
      <c r="C81" s="3" t="s">
        <v>42</v>
      </c>
      <c r="D81" s="4">
        <v>17</v>
      </c>
      <c r="E81" s="4">
        <v>99.23</v>
      </c>
      <c r="F81" s="4">
        <v>44.22</v>
      </c>
      <c r="G81" s="4">
        <v>2.72</v>
      </c>
      <c r="H81" s="4">
        <v>7.12</v>
      </c>
      <c r="I81" s="4">
        <v>0</v>
      </c>
      <c r="J81" s="4">
        <v>8.2100000000000009</v>
      </c>
      <c r="K81" s="4">
        <v>0</v>
      </c>
      <c r="L81" s="4">
        <v>12.11</v>
      </c>
      <c r="M81" s="4">
        <v>24.85</v>
      </c>
      <c r="N81" s="4">
        <v>0</v>
      </c>
      <c r="P81" s="4">
        <v>1.67</v>
      </c>
      <c r="Q81" s="4">
        <v>0.08</v>
      </c>
      <c r="R81" s="4">
        <v>0.32</v>
      </c>
      <c r="S81" s="4">
        <v>0</v>
      </c>
      <c r="T81" s="4">
        <v>0.06</v>
      </c>
      <c r="U81" s="4">
        <v>0.2</v>
      </c>
      <c r="V81" s="4">
        <v>0</v>
      </c>
      <c r="W81" s="4">
        <v>0.68</v>
      </c>
      <c r="X81" s="4">
        <v>1</v>
      </c>
      <c r="Y81" s="4">
        <v>0</v>
      </c>
      <c r="Z81" s="4">
        <v>0</v>
      </c>
    </row>
    <row r="82" spans="1:26" s="4" customFormat="1" ht="14.25" x14ac:dyDescent="0.2">
      <c r="A82" s="4" t="s">
        <v>36</v>
      </c>
      <c r="B82" s="3">
        <v>50</v>
      </c>
      <c r="C82" s="3" t="s">
        <v>42</v>
      </c>
      <c r="D82" s="4">
        <v>19</v>
      </c>
      <c r="E82" s="4">
        <v>101.59</v>
      </c>
      <c r="F82" s="4">
        <v>46.7</v>
      </c>
      <c r="G82" s="4">
        <v>2.39</v>
      </c>
      <c r="H82" s="4">
        <v>6.22</v>
      </c>
      <c r="I82" s="4">
        <v>0</v>
      </c>
      <c r="J82" s="4">
        <v>7.94</v>
      </c>
      <c r="K82" s="4">
        <v>0.35</v>
      </c>
      <c r="L82" s="4">
        <v>12.3</v>
      </c>
      <c r="M82" s="4">
        <v>25.23</v>
      </c>
      <c r="N82" s="4">
        <v>0.47</v>
      </c>
      <c r="P82" s="4">
        <v>1.71</v>
      </c>
      <c r="Q82" s="4">
        <v>7.0000000000000007E-2</v>
      </c>
      <c r="R82" s="4">
        <v>0.27</v>
      </c>
      <c r="S82" s="4">
        <v>0</v>
      </c>
      <c r="T82" s="4">
        <v>0.04</v>
      </c>
      <c r="U82" s="4">
        <v>0.21</v>
      </c>
      <c r="V82" s="4">
        <v>0.01</v>
      </c>
      <c r="W82" s="4">
        <v>0.67</v>
      </c>
      <c r="X82" s="4">
        <v>0.99</v>
      </c>
      <c r="Y82" s="4">
        <v>0.03</v>
      </c>
      <c r="Z82" s="4">
        <v>0</v>
      </c>
    </row>
    <row r="83" spans="1:26" s="4" customFormat="1" ht="14.25" x14ac:dyDescent="0.2">
      <c r="A83" s="4" t="s">
        <v>36</v>
      </c>
      <c r="B83" s="3">
        <v>50</v>
      </c>
      <c r="C83" s="3">
        <v>2</v>
      </c>
      <c r="D83" s="4">
        <v>3</v>
      </c>
      <c r="E83" s="4">
        <v>101.5</v>
      </c>
      <c r="F83" s="4">
        <v>46.3</v>
      </c>
      <c r="G83" s="4">
        <v>2.09</v>
      </c>
      <c r="H83" s="4">
        <v>6.52</v>
      </c>
      <c r="I83" s="4">
        <v>0</v>
      </c>
      <c r="J83" s="4">
        <v>10.23</v>
      </c>
      <c r="K83" s="4">
        <v>0</v>
      </c>
      <c r="L83" s="4">
        <v>13.66</v>
      </c>
      <c r="M83" s="4">
        <v>22.29</v>
      </c>
      <c r="N83" s="4">
        <v>0.42</v>
      </c>
      <c r="P83" s="4">
        <v>1.7</v>
      </c>
      <c r="Q83" s="4">
        <v>0.06</v>
      </c>
      <c r="R83" s="4">
        <v>0.28000000000000003</v>
      </c>
      <c r="S83" s="4">
        <v>0</v>
      </c>
      <c r="T83" s="4">
        <v>7.0000000000000007E-2</v>
      </c>
      <c r="U83" s="4">
        <v>0.24</v>
      </c>
      <c r="V83" s="4">
        <v>0</v>
      </c>
      <c r="W83" s="4">
        <v>0.75</v>
      </c>
      <c r="X83" s="4">
        <v>0.88</v>
      </c>
      <c r="Y83" s="4">
        <v>0.03</v>
      </c>
      <c r="Z83" s="4">
        <v>0</v>
      </c>
    </row>
    <row r="84" spans="1:26" s="4" customFormat="1" ht="14.25" x14ac:dyDescent="0.2">
      <c r="A84" s="4" t="s">
        <v>36</v>
      </c>
      <c r="B84" s="3">
        <v>50</v>
      </c>
      <c r="C84" s="3" t="s">
        <v>42</v>
      </c>
      <c r="D84" s="4">
        <v>3</v>
      </c>
      <c r="E84" s="4">
        <v>101.9</v>
      </c>
      <c r="F84" s="4">
        <v>48.67</v>
      </c>
      <c r="G84" s="4">
        <v>2.2200000000000002</v>
      </c>
      <c r="H84" s="4">
        <v>4.29</v>
      </c>
      <c r="I84" s="4">
        <v>0</v>
      </c>
      <c r="J84" s="4">
        <v>9.49</v>
      </c>
      <c r="K84" s="4">
        <v>0</v>
      </c>
      <c r="L84" s="4">
        <v>12.87</v>
      </c>
      <c r="M84" s="4">
        <v>24.36</v>
      </c>
      <c r="N84" s="4">
        <v>0</v>
      </c>
      <c r="P84" s="4">
        <v>1.79</v>
      </c>
      <c r="Q84" s="4">
        <v>0.06</v>
      </c>
      <c r="R84" s="4">
        <v>0.19</v>
      </c>
      <c r="S84" s="4">
        <v>0</v>
      </c>
      <c r="T84" s="4">
        <v>0.19</v>
      </c>
      <c r="U84" s="4">
        <v>0.11</v>
      </c>
      <c r="V84" s="4">
        <v>0</v>
      </c>
      <c r="W84" s="4">
        <v>0.71</v>
      </c>
      <c r="X84" s="4">
        <v>0.96</v>
      </c>
      <c r="Y84" s="4">
        <v>0</v>
      </c>
      <c r="Z84" s="4">
        <v>0</v>
      </c>
    </row>
    <row r="85" spans="1:26" s="4" customFormat="1" ht="14.25" x14ac:dyDescent="0.2">
      <c r="A85" s="4" t="s">
        <v>36</v>
      </c>
      <c r="B85" s="3">
        <v>50</v>
      </c>
      <c r="C85" s="3" t="s">
        <v>47</v>
      </c>
      <c r="D85" s="4">
        <v>5</v>
      </c>
      <c r="E85" s="4">
        <v>100.51</v>
      </c>
      <c r="F85" s="4">
        <v>45.93</v>
      </c>
      <c r="G85" s="4">
        <v>2.39</v>
      </c>
      <c r="H85" s="4">
        <v>6.99</v>
      </c>
      <c r="I85" s="4">
        <v>0</v>
      </c>
      <c r="J85" s="4">
        <v>8.9700000000000006</v>
      </c>
      <c r="K85" s="4">
        <v>0</v>
      </c>
      <c r="L85" s="4">
        <v>11.67</v>
      </c>
      <c r="M85" s="4">
        <v>24.56</v>
      </c>
      <c r="N85" s="4">
        <v>0</v>
      </c>
      <c r="P85" s="4">
        <v>1.71</v>
      </c>
      <c r="Q85" s="4">
        <v>7.0000000000000007E-2</v>
      </c>
      <c r="R85" s="4">
        <v>0.31</v>
      </c>
      <c r="S85" s="4">
        <v>0</v>
      </c>
      <c r="T85" s="4">
        <v>0.15</v>
      </c>
      <c r="U85" s="4">
        <v>0.13</v>
      </c>
      <c r="V85" s="4">
        <v>0</v>
      </c>
      <c r="W85" s="4">
        <v>0.65</v>
      </c>
      <c r="X85" s="4">
        <v>0.98</v>
      </c>
      <c r="Y85" s="4">
        <v>0</v>
      </c>
      <c r="Z85" s="4">
        <v>0</v>
      </c>
    </row>
    <row r="86" spans="1:26" s="4" customFormat="1" ht="14.25" x14ac:dyDescent="0.2">
      <c r="A86" s="4" t="s">
        <v>36</v>
      </c>
      <c r="B86" s="3">
        <v>50</v>
      </c>
      <c r="C86" s="3" t="s">
        <v>47</v>
      </c>
      <c r="D86" s="4">
        <v>6</v>
      </c>
      <c r="E86" s="4">
        <v>101.21</v>
      </c>
      <c r="F86" s="4">
        <v>44.5</v>
      </c>
      <c r="G86" s="4">
        <v>2.92</v>
      </c>
      <c r="H86" s="4">
        <v>7.26</v>
      </c>
      <c r="I86" s="4">
        <v>0</v>
      </c>
      <c r="J86" s="4">
        <v>10.050000000000001</v>
      </c>
      <c r="K86" s="4">
        <v>0</v>
      </c>
      <c r="L86" s="4">
        <v>11.16</v>
      </c>
      <c r="M86" s="4">
        <v>24.79</v>
      </c>
      <c r="N86" s="4">
        <v>0.54</v>
      </c>
      <c r="P86" s="4">
        <v>1.65</v>
      </c>
      <c r="Q86" s="4">
        <v>0.08</v>
      </c>
      <c r="R86" s="4">
        <v>0.32</v>
      </c>
      <c r="S86" s="4">
        <v>0</v>
      </c>
      <c r="T86" s="4">
        <v>0.05</v>
      </c>
      <c r="U86" s="4">
        <v>0.26</v>
      </c>
      <c r="V86" s="4">
        <v>0</v>
      </c>
      <c r="W86" s="4">
        <v>0.62</v>
      </c>
      <c r="X86" s="4">
        <v>0.98</v>
      </c>
      <c r="Y86" s="4">
        <v>0.04</v>
      </c>
      <c r="Z86" s="4">
        <v>0</v>
      </c>
    </row>
    <row r="87" spans="1:26" s="4" customFormat="1" ht="14.25" x14ac:dyDescent="0.2">
      <c r="A87" s="4" t="s">
        <v>36</v>
      </c>
      <c r="B87" s="3">
        <v>50</v>
      </c>
      <c r="C87" s="3" t="s">
        <v>51</v>
      </c>
      <c r="D87" s="4">
        <v>1</v>
      </c>
      <c r="E87" s="4">
        <v>100.51</v>
      </c>
      <c r="F87" s="4">
        <v>46.87</v>
      </c>
      <c r="G87" s="4">
        <v>1.38</v>
      </c>
      <c r="H87" s="4">
        <v>6.35</v>
      </c>
      <c r="I87" s="4">
        <v>0</v>
      </c>
      <c r="J87" s="4">
        <v>8.49</v>
      </c>
      <c r="K87" s="4">
        <v>0</v>
      </c>
      <c r="L87" s="4">
        <v>11.77</v>
      </c>
      <c r="M87" s="4">
        <v>25.13</v>
      </c>
      <c r="N87" s="4">
        <v>0.51</v>
      </c>
      <c r="P87" s="4">
        <v>1.74</v>
      </c>
      <c r="Q87" s="4">
        <v>0.04</v>
      </c>
      <c r="R87" s="4">
        <v>0.28000000000000003</v>
      </c>
      <c r="S87" s="4">
        <v>0</v>
      </c>
      <c r="T87" s="4">
        <v>0.05</v>
      </c>
      <c r="U87" s="4">
        <v>0.21</v>
      </c>
      <c r="V87" s="4">
        <v>0</v>
      </c>
      <c r="W87" s="4">
        <v>0.65</v>
      </c>
      <c r="X87" s="4">
        <v>1</v>
      </c>
      <c r="Y87" s="4">
        <v>0.04</v>
      </c>
      <c r="Z87" s="4">
        <v>0</v>
      </c>
    </row>
    <row r="88" spans="1:26" s="4" customFormat="1" ht="14.25" x14ac:dyDescent="0.2">
      <c r="A88" s="4" t="s">
        <v>36</v>
      </c>
      <c r="B88" s="3">
        <v>50</v>
      </c>
      <c r="C88" s="3" t="s">
        <v>51</v>
      </c>
      <c r="D88" s="4">
        <v>3</v>
      </c>
      <c r="E88" s="4">
        <v>98.42</v>
      </c>
      <c r="F88" s="4">
        <v>41.23</v>
      </c>
      <c r="G88" s="4">
        <v>3.99</v>
      </c>
      <c r="H88" s="4">
        <v>9.4700000000000006</v>
      </c>
      <c r="I88" s="4">
        <v>0</v>
      </c>
      <c r="J88" s="4">
        <v>8.9499999999999993</v>
      </c>
      <c r="K88" s="4">
        <v>0</v>
      </c>
      <c r="L88" s="4">
        <v>10.25</v>
      </c>
      <c r="M88" s="4">
        <v>24.54</v>
      </c>
      <c r="N88" s="4">
        <v>0</v>
      </c>
      <c r="P88" s="4">
        <v>1.58</v>
      </c>
      <c r="Q88" s="4">
        <v>0.11</v>
      </c>
      <c r="R88" s="4">
        <v>0.43</v>
      </c>
      <c r="S88" s="4">
        <v>0</v>
      </c>
      <c r="T88" s="4">
        <v>0.1</v>
      </c>
      <c r="U88" s="4">
        <v>0.18</v>
      </c>
      <c r="V88" s="4">
        <v>0</v>
      </c>
      <c r="W88" s="4">
        <v>0.57999999999999996</v>
      </c>
      <c r="X88" s="4">
        <v>1.01</v>
      </c>
      <c r="Y88" s="4">
        <v>0</v>
      </c>
      <c r="Z88" s="4">
        <v>0</v>
      </c>
    </row>
    <row r="89" spans="1:26" s="4" customFormat="1" ht="14.25" x14ac:dyDescent="0.2">
      <c r="A89" s="4" t="s">
        <v>36</v>
      </c>
      <c r="B89" s="3">
        <v>50</v>
      </c>
      <c r="C89" s="3" t="s">
        <v>51</v>
      </c>
      <c r="D89" s="4">
        <v>4</v>
      </c>
      <c r="E89" s="4">
        <v>99.76</v>
      </c>
      <c r="F89" s="4">
        <v>46.15</v>
      </c>
      <c r="G89" s="4">
        <v>2.29</v>
      </c>
      <c r="H89" s="4">
        <v>5.35</v>
      </c>
      <c r="I89" s="4">
        <v>0</v>
      </c>
      <c r="J89" s="4">
        <v>8.4499999999999993</v>
      </c>
      <c r="K89" s="4">
        <v>0</v>
      </c>
      <c r="L89" s="4">
        <v>12.02</v>
      </c>
      <c r="M89" s="4">
        <v>25.07</v>
      </c>
      <c r="N89" s="4">
        <v>0.43</v>
      </c>
      <c r="P89" s="4">
        <v>1.73</v>
      </c>
      <c r="Q89" s="4">
        <v>0.06</v>
      </c>
      <c r="R89" s="4">
        <v>0.24</v>
      </c>
      <c r="S89" s="4">
        <v>0</v>
      </c>
      <c r="T89" s="4">
        <v>0.05</v>
      </c>
      <c r="U89" s="4">
        <v>0.21</v>
      </c>
      <c r="V89" s="4">
        <v>0</v>
      </c>
      <c r="W89" s="4">
        <v>0.67</v>
      </c>
      <c r="X89" s="4">
        <v>1.01</v>
      </c>
      <c r="Y89" s="4">
        <v>0.03</v>
      </c>
      <c r="Z89" s="4">
        <v>0</v>
      </c>
    </row>
    <row r="90" spans="1:26" s="4" customFormat="1" ht="14.25" x14ac:dyDescent="0.2">
      <c r="A90" s="4" t="s">
        <v>36</v>
      </c>
      <c r="B90" s="3">
        <v>50</v>
      </c>
      <c r="C90" s="3" t="s">
        <v>51</v>
      </c>
      <c r="D90" s="4">
        <v>11</v>
      </c>
      <c r="E90" s="4">
        <v>100.14</v>
      </c>
      <c r="F90" s="4">
        <v>53.21</v>
      </c>
      <c r="G90" s="4">
        <v>0</v>
      </c>
      <c r="H90" s="4">
        <v>1.72</v>
      </c>
      <c r="I90" s="4">
        <v>0</v>
      </c>
      <c r="J90" s="4">
        <v>2.3199999999999998</v>
      </c>
      <c r="K90" s="4">
        <v>0.39</v>
      </c>
      <c r="L90" s="4">
        <v>15.69</v>
      </c>
      <c r="M90" s="4">
        <v>26.82</v>
      </c>
      <c r="N90" s="4">
        <v>0</v>
      </c>
      <c r="P90" s="4">
        <v>1.94</v>
      </c>
      <c r="Q90" s="4">
        <v>0</v>
      </c>
      <c r="R90" s="4">
        <v>7.0000000000000007E-2</v>
      </c>
      <c r="S90" s="4">
        <v>0</v>
      </c>
      <c r="T90" s="4">
        <v>0.03</v>
      </c>
      <c r="U90" s="4">
        <v>0.04</v>
      </c>
      <c r="V90" s="4">
        <v>0.01</v>
      </c>
      <c r="W90" s="4">
        <v>0.85</v>
      </c>
      <c r="X90" s="4">
        <v>1.05</v>
      </c>
      <c r="Y90" s="4">
        <v>0</v>
      </c>
      <c r="Z90" s="4">
        <v>0</v>
      </c>
    </row>
    <row r="91" spans="1:26" s="4" customFormat="1" ht="14.25" x14ac:dyDescent="0.2">
      <c r="A91" s="4" t="s">
        <v>36</v>
      </c>
      <c r="B91" s="3">
        <v>50</v>
      </c>
      <c r="C91" s="3" t="s">
        <v>52</v>
      </c>
      <c r="D91" s="4">
        <v>7</v>
      </c>
      <c r="E91" s="4">
        <v>99.4</v>
      </c>
      <c r="F91" s="4">
        <v>45.65</v>
      </c>
      <c r="G91" s="4">
        <v>2.52</v>
      </c>
      <c r="H91" s="4">
        <v>5.95</v>
      </c>
      <c r="I91" s="4">
        <v>0</v>
      </c>
      <c r="J91" s="4">
        <v>9.64</v>
      </c>
      <c r="K91" s="4">
        <v>0</v>
      </c>
      <c r="L91" s="4">
        <v>10.99</v>
      </c>
      <c r="M91" s="4">
        <v>24.12</v>
      </c>
      <c r="N91" s="4">
        <v>0.53</v>
      </c>
      <c r="P91" s="4">
        <v>1.72</v>
      </c>
      <c r="Q91" s="4">
        <v>7.0000000000000007E-2</v>
      </c>
      <c r="R91" s="4">
        <v>0.27</v>
      </c>
      <c r="S91" s="4">
        <v>0</v>
      </c>
      <c r="T91" s="4">
        <v>0.12</v>
      </c>
      <c r="U91" s="4">
        <v>0.18</v>
      </c>
      <c r="V91" s="4">
        <v>0</v>
      </c>
      <c r="W91" s="4">
        <v>0.62</v>
      </c>
      <c r="X91" s="4">
        <v>0.98</v>
      </c>
      <c r="Y91" s="4">
        <v>0.04</v>
      </c>
      <c r="Z91" s="4">
        <v>0</v>
      </c>
    </row>
    <row r="92" spans="1:26" s="4" customFormat="1" ht="14.25" x14ac:dyDescent="0.2">
      <c r="A92" s="4" t="s">
        <v>36</v>
      </c>
      <c r="B92" s="3">
        <v>50</v>
      </c>
      <c r="C92" s="3" t="s">
        <v>52</v>
      </c>
      <c r="D92" s="4">
        <v>10</v>
      </c>
      <c r="E92" s="4">
        <v>100.05</v>
      </c>
      <c r="F92" s="4">
        <v>52.03</v>
      </c>
      <c r="G92" s="4">
        <v>0.57999999999999996</v>
      </c>
      <c r="H92" s="4">
        <v>1.17</v>
      </c>
      <c r="I92" s="4">
        <v>0</v>
      </c>
      <c r="J92" s="4">
        <v>8.86</v>
      </c>
      <c r="K92" s="4">
        <v>0.79</v>
      </c>
      <c r="L92" s="4">
        <v>12.17</v>
      </c>
      <c r="M92" s="4">
        <v>24.44</v>
      </c>
      <c r="N92" s="4">
        <v>0</v>
      </c>
      <c r="P92" s="4">
        <v>1.96</v>
      </c>
      <c r="Q92" s="4">
        <v>0.02</v>
      </c>
      <c r="R92" s="4">
        <v>0.05</v>
      </c>
      <c r="S92" s="4">
        <v>0</v>
      </c>
      <c r="T92" s="4">
        <v>0.28000000000000003</v>
      </c>
      <c r="U92" s="4">
        <v>0</v>
      </c>
      <c r="V92" s="4">
        <v>0.03</v>
      </c>
      <c r="W92" s="4">
        <v>0.68</v>
      </c>
      <c r="X92" s="4">
        <v>0.99</v>
      </c>
      <c r="Y92" s="4">
        <v>0</v>
      </c>
      <c r="Z92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1"/>
  <sheetViews>
    <sheetView zoomScale="75" zoomScaleNormal="7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3" sqref="A3"/>
    </sheetView>
  </sheetViews>
  <sheetFormatPr defaultRowHeight="15" x14ac:dyDescent="0.25"/>
  <cols>
    <col min="2" max="4" width="9.140625" style="2"/>
    <col min="5" max="5" width="9.140625" style="1"/>
    <col min="19" max="19" width="9.140625" style="16"/>
    <col min="20" max="20" width="9.140625" style="15"/>
    <col min="25" max="25" width="9.140625" style="16"/>
    <col min="32" max="32" width="9.140625" style="16"/>
  </cols>
  <sheetData>
    <row r="1" spans="1:36" x14ac:dyDescent="0.25">
      <c r="A1" s="4" t="s">
        <v>55</v>
      </c>
      <c r="B1" s="3"/>
      <c r="C1" s="3"/>
      <c r="D1" s="3"/>
      <c r="E1" s="1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5">
      <c r="A2" s="4"/>
      <c r="B2" s="3"/>
      <c r="C2" s="3"/>
      <c r="D2" s="3"/>
      <c r="E2" s="1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 t="s">
        <v>60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x14ac:dyDescent="0.25">
      <c r="A3" s="4"/>
      <c r="B3" s="3" t="s">
        <v>1</v>
      </c>
      <c r="C3" s="3" t="s">
        <v>2</v>
      </c>
      <c r="D3" s="3" t="s">
        <v>3</v>
      </c>
      <c r="E3" s="1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10</v>
      </c>
      <c r="K3" s="4" t="s">
        <v>11</v>
      </c>
      <c r="L3" s="4" t="s">
        <v>12</v>
      </c>
      <c r="M3" s="4" t="s">
        <v>14</v>
      </c>
      <c r="N3" s="4" t="s">
        <v>15</v>
      </c>
      <c r="O3" s="4" t="s">
        <v>56</v>
      </c>
      <c r="P3" s="4" t="s">
        <v>77</v>
      </c>
      <c r="Q3" s="4" t="s">
        <v>57</v>
      </c>
      <c r="R3" s="4" t="s">
        <v>58</v>
      </c>
      <c r="S3" s="4" t="s">
        <v>59</v>
      </c>
      <c r="T3" s="4" t="s">
        <v>78</v>
      </c>
      <c r="U3" s="4"/>
      <c r="V3" s="4" t="s">
        <v>16</v>
      </c>
      <c r="W3" s="4" t="s">
        <v>17</v>
      </c>
      <c r="X3" s="4" t="s">
        <v>18</v>
      </c>
      <c r="Y3" s="4" t="s">
        <v>79</v>
      </c>
      <c r="Z3" s="4" t="s">
        <v>20</v>
      </c>
      <c r="AA3" s="4" t="s">
        <v>21</v>
      </c>
      <c r="AB3" s="4" t="s">
        <v>22</v>
      </c>
      <c r="AC3" s="4" t="s">
        <v>24</v>
      </c>
      <c r="AD3" s="4" t="s">
        <v>25</v>
      </c>
      <c r="AE3" s="4" t="s">
        <v>61</v>
      </c>
      <c r="AF3" s="4" t="s">
        <v>80</v>
      </c>
      <c r="AG3" s="4" t="s">
        <v>57</v>
      </c>
      <c r="AH3" s="4" t="s">
        <v>58</v>
      </c>
      <c r="AI3" s="4" t="s">
        <v>62</v>
      </c>
      <c r="AJ3" s="4"/>
    </row>
    <row r="4" spans="1:36" x14ac:dyDescent="0.25">
      <c r="A4" s="19" t="s">
        <v>33</v>
      </c>
      <c r="B4" s="3"/>
      <c r="C4" s="3"/>
      <c r="D4" s="3"/>
      <c r="E4" s="1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5">
      <c r="A5" s="4" t="s">
        <v>63</v>
      </c>
      <c r="B5" s="3"/>
      <c r="C5" s="3"/>
      <c r="D5" s="3"/>
      <c r="E5" s="1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x14ac:dyDescent="0.25">
      <c r="A6" s="4" t="s">
        <v>36</v>
      </c>
      <c r="B6" s="3">
        <v>51</v>
      </c>
      <c r="C6" s="3" t="s">
        <v>37</v>
      </c>
      <c r="D6" s="3">
        <v>3</v>
      </c>
      <c r="E6" s="14"/>
      <c r="F6" s="4">
        <v>93.08</v>
      </c>
      <c r="G6" s="4">
        <v>38.08</v>
      </c>
      <c r="H6" s="4">
        <v>0.72</v>
      </c>
      <c r="I6" s="4">
        <v>13.4</v>
      </c>
      <c r="J6" s="4">
        <v>5</v>
      </c>
      <c r="K6" s="4">
        <v>0</v>
      </c>
      <c r="L6" s="4">
        <v>24.68</v>
      </c>
      <c r="M6" s="4">
        <v>0</v>
      </c>
      <c r="N6" s="4">
        <v>10.49</v>
      </c>
      <c r="O6" s="4">
        <v>0.71</v>
      </c>
      <c r="P6" s="4"/>
      <c r="Q6" s="4">
        <v>0</v>
      </c>
      <c r="R6" s="4">
        <v>0</v>
      </c>
      <c r="S6" s="4"/>
      <c r="T6" s="4"/>
      <c r="U6" s="4"/>
      <c r="V6" s="4">
        <v>2.81</v>
      </c>
      <c r="W6" s="4">
        <v>0.04</v>
      </c>
      <c r="X6" s="4">
        <v>1.17</v>
      </c>
      <c r="Y6" s="4">
        <v>0</v>
      </c>
      <c r="Z6" s="4">
        <v>0.31</v>
      </c>
      <c r="AA6" s="4">
        <v>0</v>
      </c>
      <c r="AB6" s="4">
        <v>2.72</v>
      </c>
      <c r="AC6" s="4">
        <v>0</v>
      </c>
      <c r="AD6" s="4">
        <v>0.99</v>
      </c>
      <c r="AE6" s="4">
        <v>0.02</v>
      </c>
      <c r="AF6" s="4"/>
      <c r="AG6" s="4">
        <v>0</v>
      </c>
      <c r="AH6" s="4">
        <v>0</v>
      </c>
      <c r="AI6" s="4">
        <v>0.9</v>
      </c>
      <c r="AJ6" s="4"/>
    </row>
    <row r="7" spans="1:36" x14ac:dyDescent="0.25">
      <c r="A7" s="4" t="s">
        <v>36</v>
      </c>
      <c r="B7" s="3">
        <v>51</v>
      </c>
      <c r="C7" s="3">
        <v>2</v>
      </c>
      <c r="D7" s="3">
        <v>1</v>
      </c>
      <c r="E7" s="14"/>
      <c r="F7" s="4">
        <v>92.49</v>
      </c>
      <c r="G7" s="4">
        <v>37.799999999999997</v>
      </c>
      <c r="H7" s="4">
        <v>1.22</v>
      </c>
      <c r="I7" s="4">
        <v>13.09</v>
      </c>
      <c r="J7" s="4">
        <v>4.62</v>
      </c>
      <c r="K7" s="4">
        <v>0</v>
      </c>
      <c r="L7" s="4">
        <v>25.9</v>
      </c>
      <c r="M7" s="4">
        <v>0</v>
      </c>
      <c r="N7" s="4">
        <v>9.85</v>
      </c>
      <c r="O7" s="4">
        <v>0</v>
      </c>
      <c r="P7" s="4"/>
      <c r="Q7" s="4">
        <v>0</v>
      </c>
      <c r="R7" s="4">
        <v>0</v>
      </c>
      <c r="S7" s="4"/>
      <c r="T7" s="4"/>
      <c r="U7" s="4"/>
      <c r="V7" s="4">
        <v>2.78</v>
      </c>
      <c r="W7" s="4">
        <v>7.0000000000000007E-2</v>
      </c>
      <c r="X7" s="4">
        <v>1.1399999999999999</v>
      </c>
      <c r="Y7" s="4">
        <v>0</v>
      </c>
      <c r="Z7" s="4">
        <v>0.28000000000000003</v>
      </c>
      <c r="AA7" s="4">
        <v>0</v>
      </c>
      <c r="AB7" s="4">
        <v>2.84</v>
      </c>
      <c r="AC7" s="4">
        <v>0</v>
      </c>
      <c r="AD7" s="4">
        <v>0.93</v>
      </c>
      <c r="AE7" s="4">
        <v>0</v>
      </c>
      <c r="AF7" s="4"/>
      <c r="AG7" s="4">
        <v>0</v>
      </c>
      <c r="AH7" s="4">
        <v>0</v>
      </c>
      <c r="AI7" s="4">
        <v>0.91</v>
      </c>
      <c r="AJ7" s="4"/>
    </row>
    <row r="8" spans="1:36" x14ac:dyDescent="0.25">
      <c r="A8" s="4" t="s">
        <v>28</v>
      </c>
      <c r="B8" s="3">
        <v>52</v>
      </c>
      <c r="C8" s="3" t="s">
        <v>46</v>
      </c>
      <c r="D8" s="3">
        <v>3</v>
      </c>
      <c r="E8" s="14"/>
      <c r="F8" s="4">
        <v>93.48</v>
      </c>
      <c r="G8" s="4">
        <v>35.56</v>
      </c>
      <c r="H8" s="4">
        <v>3.62</v>
      </c>
      <c r="I8" s="4">
        <v>13.76</v>
      </c>
      <c r="J8" s="4">
        <v>7.36</v>
      </c>
      <c r="K8" s="4">
        <v>0</v>
      </c>
      <c r="L8" s="4">
        <v>22.01</v>
      </c>
      <c r="M8" s="4">
        <v>0.39</v>
      </c>
      <c r="N8" s="4">
        <v>9.61</v>
      </c>
      <c r="O8" s="4">
        <v>1.17</v>
      </c>
      <c r="P8" s="4"/>
      <c r="Q8" s="4">
        <v>0</v>
      </c>
      <c r="R8" s="4">
        <v>0</v>
      </c>
      <c r="S8" s="4"/>
      <c r="T8" s="4"/>
      <c r="U8" s="4"/>
      <c r="V8" s="4">
        <v>2.67</v>
      </c>
      <c r="W8" s="4">
        <v>0.2</v>
      </c>
      <c r="X8" s="4">
        <v>1.22</v>
      </c>
      <c r="Y8" s="4">
        <v>0</v>
      </c>
      <c r="Z8" s="4">
        <v>0.46</v>
      </c>
      <c r="AA8" s="4">
        <v>0</v>
      </c>
      <c r="AB8" s="4">
        <v>2.46</v>
      </c>
      <c r="AC8" s="4">
        <v>0.06</v>
      </c>
      <c r="AD8" s="4">
        <v>0.92</v>
      </c>
      <c r="AE8" s="4">
        <v>0.03</v>
      </c>
      <c r="AF8" s="4"/>
      <c r="AG8" s="4">
        <v>0</v>
      </c>
      <c r="AH8" s="4">
        <v>0</v>
      </c>
      <c r="AI8" s="4">
        <v>0.84</v>
      </c>
      <c r="AJ8" s="4"/>
    </row>
    <row r="9" spans="1:36" x14ac:dyDescent="0.25">
      <c r="A9" s="4" t="s">
        <v>28</v>
      </c>
      <c r="B9" s="3">
        <v>52</v>
      </c>
      <c r="C9" s="3">
        <v>2</v>
      </c>
      <c r="D9" s="3">
        <v>7</v>
      </c>
      <c r="E9" s="14"/>
      <c r="F9" s="4">
        <v>93.58</v>
      </c>
      <c r="G9" s="4">
        <v>39.020000000000003</v>
      </c>
      <c r="H9" s="4">
        <v>2.2200000000000002</v>
      </c>
      <c r="I9" s="4">
        <v>13.02</v>
      </c>
      <c r="J9" s="4">
        <v>6.12</v>
      </c>
      <c r="K9" s="4">
        <v>0</v>
      </c>
      <c r="L9" s="4">
        <v>22.95</v>
      </c>
      <c r="M9" s="4">
        <v>0</v>
      </c>
      <c r="N9" s="4">
        <v>10.25</v>
      </c>
      <c r="O9" s="4">
        <v>0</v>
      </c>
      <c r="P9" s="4"/>
      <c r="Q9" s="4">
        <v>0</v>
      </c>
      <c r="R9" s="4">
        <v>0</v>
      </c>
      <c r="S9" s="4"/>
      <c r="T9" s="4"/>
      <c r="U9" s="4"/>
      <c r="V9" s="4">
        <v>2.86</v>
      </c>
      <c r="W9" s="4">
        <v>0.12</v>
      </c>
      <c r="X9" s="4">
        <v>1.1200000000000001</v>
      </c>
      <c r="Y9" s="4">
        <v>0</v>
      </c>
      <c r="Z9" s="4">
        <v>0.37</v>
      </c>
      <c r="AA9" s="4">
        <v>0</v>
      </c>
      <c r="AB9" s="4">
        <v>2.5</v>
      </c>
      <c r="AC9" s="4">
        <v>0</v>
      </c>
      <c r="AD9" s="4">
        <v>0.96</v>
      </c>
      <c r="AE9" s="4">
        <v>0</v>
      </c>
      <c r="AF9" s="4"/>
      <c r="AG9" s="4">
        <v>0</v>
      </c>
      <c r="AH9" s="4">
        <v>0</v>
      </c>
      <c r="AI9" s="4">
        <v>0.87</v>
      </c>
      <c r="AJ9" s="4"/>
    </row>
    <row r="10" spans="1:36" x14ac:dyDescent="0.25">
      <c r="A10" s="4" t="s">
        <v>28</v>
      </c>
      <c r="B10" s="3">
        <v>52</v>
      </c>
      <c r="C10" s="3" t="s">
        <v>30</v>
      </c>
      <c r="D10" s="3">
        <v>7</v>
      </c>
      <c r="E10" s="14"/>
      <c r="F10" s="4">
        <v>92.77</v>
      </c>
      <c r="G10" s="4">
        <v>38.869999999999997</v>
      </c>
      <c r="H10" s="4">
        <v>1.3</v>
      </c>
      <c r="I10" s="4">
        <v>12.62</v>
      </c>
      <c r="J10" s="4">
        <v>5.45</v>
      </c>
      <c r="K10" s="4">
        <v>0</v>
      </c>
      <c r="L10" s="4">
        <v>23.58</v>
      </c>
      <c r="M10" s="4">
        <v>0</v>
      </c>
      <c r="N10" s="4">
        <v>10.95</v>
      </c>
      <c r="O10" s="4">
        <v>0</v>
      </c>
      <c r="P10" s="4"/>
      <c r="Q10" s="4">
        <v>0</v>
      </c>
      <c r="R10" s="4">
        <v>0</v>
      </c>
      <c r="S10" s="4"/>
      <c r="T10" s="4"/>
      <c r="U10" s="4"/>
      <c r="V10" s="4">
        <v>2.88</v>
      </c>
      <c r="W10" s="4">
        <v>7.0000000000000007E-2</v>
      </c>
      <c r="X10" s="4">
        <v>1.1000000000000001</v>
      </c>
      <c r="Y10" s="4">
        <v>0</v>
      </c>
      <c r="Z10" s="4">
        <v>0.34</v>
      </c>
      <c r="AA10" s="4">
        <v>0</v>
      </c>
      <c r="AB10" s="4">
        <v>2.6</v>
      </c>
      <c r="AC10" s="4">
        <v>0</v>
      </c>
      <c r="AD10" s="4">
        <v>1.03</v>
      </c>
      <c r="AE10" s="4">
        <v>0</v>
      </c>
      <c r="AF10" s="4"/>
      <c r="AG10" s="4">
        <v>0</v>
      </c>
      <c r="AH10" s="4">
        <v>0</v>
      </c>
      <c r="AI10" s="4">
        <v>0.89</v>
      </c>
      <c r="AJ10" s="4"/>
    </row>
    <row r="11" spans="1:36" x14ac:dyDescent="0.25">
      <c r="A11" s="4" t="s">
        <v>28</v>
      </c>
      <c r="B11" s="3">
        <v>52</v>
      </c>
      <c r="C11" s="3" t="s">
        <v>32</v>
      </c>
      <c r="D11" s="3">
        <v>13</v>
      </c>
      <c r="E11" s="14"/>
      <c r="F11" s="4">
        <v>92.43</v>
      </c>
      <c r="G11" s="4">
        <v>37.03</v>
      </c>
      <c r="H11" s="4">
        <v>2.72</v>
      </c>
      <c r="I11" s="4">
        <v>12.91</v>
      </c>
      <c r="J11" s="4">
        <v>7.08</v>
      </c>
      <c r="K11" s="4">
        <v>0</v>
      </c>
      <c r="L11" s="4">
        <v>21.87</v>
      </c>
      <c r="M11" s="4">
        <v>0</v>
      </c>
      <c r="N11" s="4">
        <v>10.83</v>
      </c>
      <c r="O11" s="4">
        <v>0</v>
      </c>
      <c r="P11" s="4"/>
      <c r="Q11" s="4">
        <v>0</v>
      </c>
      <c r="R11" s="4">
        <v>0</v>
      </c>
      <c r="S11" s="4"/>
      <c r="T11" s="4"/>
      <c r="U11" s="4"/>
      <c r="V11" s="4">
        <v>2.78</v>
      </c>
      <c r="W11" s="4">
        <v>0.15</v>
      </c>
      <c r="X11" s="4">
        <v>1.1399999999999999</v>
      </c>
      <c r="Y11" s="4">
        <v>0</v>
      </c>
      <c r="Z11" s="4">
        <v>0.44</v>
      </c>
      <c r="AA11" s="4">
        <v>0</v>
      </c>
      <c r="AB11" s="4">
        <v>2.4500000000000002</v>
      </c>
      <c r="AC11" s="4">
        <v>0</v>
      </c>
      <c r="AD11" s="4">
        <v>1.04</v>
      </c>
      <c r="AE11" s="4">
        <v>0</v>
      </c>
      <c r="AF11" s="4"/>
      <c r="AG11" s="4">
        <v>0</v>
      </c>
      <c r="AH11" s="4">
        <v>0</v>
      </c>
      <c r="AI11" s="4">
        <v>0.85</v>
      </c>
      <c r="AJ11" s="4"/>
    </row>
    <row r="12" spans="1:36" x14ac:dyDescent="0.25">
      <c r="A12" s="4" t="s">
        <v>35</v>
      </c>
      <c r="B12" s="3"/>
      <c r="C12" s="3"/>
      <c r="D12" s="3"/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25">
      <c r="A13" s="4" t="s">
        <v>40</v>
      </c>
      <c r="B13" s="3"/>
      <c r="C13" s="3"/>
      <c r="D13" s="3"/>
      <c r="E13" s="1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x14ac:dyDescent="0.25">
      <c r="A14" s="4" t="s">
        <v>36</v>
      </c>
      <c r="B14" s="3">
        <v>47</v>
      </c>
      <c r="C14" s="3">
        <v>2</v>
      </c>
      <c r="D14" s="3">
        <v>1</v>
      </c>
      <c r="E14" s="14" t="s">
        <v>66</v>
      </c>
      <c r="F14" s="4">
        <v>92.87</v>
      </c>
      <c r="G14" s="4">
        <v>36.409999999999997</v>
      </c>
      <c r="H14" s="4">
        <v>4.3</v>
      </c>
      <c r="I14" s="4">
        <v>15.08</v>
      </c>
      <c r="J14" s="4">
        <v>6.15</v>
      </c>
      <c r="K14" s="4">
        <v>0</v>
      </c>
      <c r="L14" s="4">
        <v>19.34</v>
      </c>
      <c r="M14" s="4">
        <v>0</v>
      </c>
      <c r="N14" s="4">
        <v>10.52</v>
      </c>
      <c r="O14" s="4">
        <v>1.07</v>
      </c>
      <c r="P14" s="4"/>
      <c r="Q14" s="4">
        <v>0</v>
      </c>
      <c r="R14" s="4">
        <v>0</v>
      </c>
      <c r="S14" s="4"/>
      <c r="T14" s="4"/>
      <c r="U14" s="4"/>
      <c r="V14" s="4">
        <v>2.72</v>
      </c>
      <c r="W14" s="4">
        <v>0.24</v>
      </c>
      <c r="X14" s="4">
        <v>1.33</v>
      </c>
      <c r="Y14" s="4">
        <v>0</v>
      </c>
      <c r="Z14" s="4">
        <v>0.38</v>
      </c>
      <c r="AA14" s="4">
        <v>0</v>
      </c>
      <c r="AB14" s="4">
        <v>2.16</v>
      </c>
      <c r="AC14" s="4">
        <v>0</v>
      </c>
      <c r="AD14" s="4">
        <v>1</v>
      </c>
      <c r="AE14" s="4">
        <v>0.03</v>
      </c>
      <c r="AF14" s="4"/>
      <c r="AG14" s="4">
        <v>0</v>
      </c>
      <c r="AH14" s="4">
        <v>0</v>
      </c>
      <c r="AI14" s="4">
        <v>0.85</v>
      </c>
      <c r="AJ14" s="4"/>
    </row>
    <row r="15" spans="1:36" x14ac:dyDescent="0.25">
      <c r="A15" s="4" t="s">
        <v>36</v>
      </c>
      <c r="B15" s="3">
        <v>47</v>
      </c>
      <c r="C15" s="3">
        <v>2</v>
      </c>
      <c r="D15" s="3">
        <v>3</v>
      </c>
      <c r="E15" s="14" t="s">
        <v>66</v>
      </c>
      <c r="F15" s="4">
        <v>93.09</v>
      </c>
      <c r="G15" s="4">
        <v>36.090000000000003</v>
      </c>
      <c r="H15" s="4">
        <v>4.0999999999999996</v>
      </c>
      <c r="I15" s="4">
        <v>15.55</v>
      </c>
      <c r="J15" s="4">
        <v>6.14</v>
      </c>
      <c r="K15" s="4">
        <v>0</v>
      </c>
      <c r="L15" s="4">
        <v>20</v>
      </c>
      <c r="M15" s="4">
        <v>0</v>
      </c>
      <c r="N15" s="4">
        <v>11.21</v>
      </c>
      <c r="O15" s="4">
        <v>0</v>
      </c>
      <c r="P15" s="4"/>
      <c r="Q15" s="4">
        <v>0</v>
      </c>
      <c r="R15" s="4">
        <v>0</v>
      </c>
      <c r="S15" s="4"/>
      <c r="T15" s="4"/>
      <c r="U15" s="4"/>
      <c r="V15" s="4">
        <v>2.68</v>
      </c>
      <c r="W15" s="4">
        <v>0.23</v>
      </c>
      <c r="X15" s="4">
        <v>1.36</v>
      </c>
      <c r="Y15" s="4">
        <v>0</v>
      </c>
      <c r="Z15" s="4">
        <v>0.38</v>
      </c>
      <c r="AA15" s="4">
        <v>0</v>
      </c>
      <c r="AB15" s="4">
        <v>2.2200000000000002</v>
      </c>
      <c r="AC15" s="4">
        <v>0</v>
      </c>
      <c r="AD15" s="4">
        <v>1.06</v>
      </c>
      <c r="AE15" s="4">
        <v>0</v>
      </c>
      <c r="AF15" s="4"/>
      <c r="AG15" s="4">
        <v>0</v>
      </c>
      <c r="AH15" s="4">
        <v>0</v>
      </c>
      <c r="AI15" s="4">
        <v>0.85</v>
      </c>
      <c r="AJ15" s="4"/>
    </row>
    <row r="16" spans="1:36" x14ac:dyDescent="0.25">
      <c r="A16" s="4" t="s">
        <v>36</v>
      </c>
      <c r="B16" s="3">
        <v>47</v>
      </c>
      <c r="C16" s="3">
        <v>3</v>
      </c>
      <c r="D16" s="3">
        <v>1</v>
      </c>
      <c r="E16" s="14" t="s">
        <v>66</v>
      </c>
      <c r="F16" s="4">
        <v>92.6</v>
      </c>
      <c r="G16" s="4">
        <v>35.75</v>
      </c>
      <c r="H16" s="4">
        <v>4.49</v>
      </c>
      <c r="I16" s="4">
        <v>15.55</v>
      </c>
      <c r="J16" s="4">
        <v>5.84</v>
      </c>
      <c r="K16" s="4">
        <v>0</v>
      </c>
      <c r="L16" s="4">
        <v>19.97</v>
      </c>
      <c r="M16" s="4">
        <v>0</v>
      </c>
      <c r="N16" s="4">
        <v>11.01</v>
      </c>
      <c r="O16" s="4">
        <v>0</v>
      </c>
      <c r="P16" s="4"/>
      <c r="Q16" s="4">
        <v>0</v>
      </c>
      <c r="R16" s="4">
        <v>0</v>
      </c>
      <c r="S16" s="4"/>
      <c r="T16" s="4"/>
      <c r="U16" s="4"/>
      <c r="V16" s="4">
        <v>2.67</v>
      </c>
      <c r="W16" s="4">
        <v>0.25</v>
      </c>
      <c r="X16" s="4">
        <v>1.37</v>
      </c>
      <c r="Y16" s="4">
        <v>0</v>
      </c>
      <c r="Z16" s="4">
        <v>0.36</v>
      </c>
      <c r="AA16" s="4">
        <v>0</v>
      </c>
      <c r="AB16" s="4">
        <v>2.2200000000000002</v>
      </c>
      <c r="AC16" s="4">
        <v>0</v>
      </c>
      <c r="AD16" s="4">
        <v>1.05</v>
      </c>
      <c r="AE16" s="4">
        <v>0</v>
      </c>
      <c r="AF16" s="4"/>
      <c r="AG16" s="4">
        <v>0</v>
      </c>
      <c r="AH16" s="4">
        <v>0</v>
      </c>
      <c r="AI16" s="4">
        <v>0.86</v>
      </c>
      <c r="AJ16" s="4"/>
    </row>
    <row r="17" spans="1:36" x14ac:dyDescent="0.25">
      <c r="A17" s="4" t="s">
        <v>36</v>
      </c>
      <c r="B17" s="3">
        <v>47</v>
      </c>
      <c r="C17" s="3" t="s">
        <v>43</v>
      </c>
      <c r="D17" s="3">
        <v>1</v>
      </c>
      <c r="E17" s="14" t="s">
        <v>67</v>
      </c>
      <c r="F17" s="4">
        <v>93.35</v>
      </c>
      <c r="G17" s="4">
        <v>37.08</v>
      </c>
      <c r="H17" s="4">
        <v>4.32</v>
      </c>
      <c r="I17" s="4">
        <v>15.51</v>
      </c>
      <c r="J17" s="4">
        <v>5.38</v>
      </c>
      <c r="K17" s="4">
        <v>0</v>
      </c>
      <c r="L17" s="4">
        <v>20.100000000000001</v>
      </c>
      <c r="M17" s="4">
        <v>0</v>
      </c>
      <c r="N17" s="4">
        <v>10.96</v>
      </c>
      <c r="O17" s="4">
        <v>0</v>
      </c>
      <c r="P17" s="4"/>
      <c r="Q17" s="4">
        <v>0</v>
      </c>
      <c r="R17" s="4">
        <v>0</v>
      </c>
      <c r="S17" s="4"/>
      <c r="T17" s="4"/>
      <c r="U17" s="4"/>
      <c r="V17" s="4">
        <v>2.73</v>
      </c>
      <c r="W17" s="4">
        <v>0.24</v>
      </c>
      <c r="X17" s="4">
        <v>1.35</v>
      </c>
      <c r="Y17" s="4">
        <v>0</v>
      </c>
      <c r="Z17" s="4">
        <v>0.33</v>
      </c>
      <c r="AA17" s="4">
        <v>0</v>
      </c>
      <c r="AB17" s="4">
        <v>2.2000000000000002</v>
      </c>
      <c r="AC17" s="4">
        <v>0</v>
      </c>
      <c r="AD17" s="4">
        <v>1.03</v>
      </c>
      <c r="AE17" s="4">
        <v>0</v>
      </c>
      <c r="AF17" s="4"/>
      <c r="AG17" s="4">
        <v>0</v>
      </c>
      <c r="AH17" s="4">
        <v>0</v>
      </c>
      <c r="AI17" s="4">
        <v>0.87</v>
      </c>
      <c r="AJ17" s="4"/>
    </row>
    <row r="18" spans="1:36" x14ac:dyDescent="0.25">
      <c r="A18" s="4" t="s">
        <v>64</v>
      </c>
      <c r="B18" s="3"/>
      <c r="C18" s="3"/>
      <c r="D18" s="3"/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25">
      <c r="A19" s="4" t="s">
        <v>36</v>
      </c>
      <c r="B19" s="3">
        <v>50</v>
      </c>
      <c r="C19" s="3" t="s">
        <v>37</v>
      </c>
      <c r="D19" s="3">
        <v>2</v>
      </c>
      <c r="E19" s="14"/>
      <c r="F19" s="4">
        <v>95.44</v>
      </c>
      <c r="G19" s="4">
        <v>35.56</v>
      </c>
      <c r="H19" s="4">
        <v>4.2</v>
      </c>
      <c r="I19" s="4">
        <v>14.93</v>
      </c>
      <c r="J19" s="4">
        <v>9.5299999999999994</v>
      </c>
      <c r="K19" s="4">
        <v>0</v>
      </c>
      <c r="L19" s="4">
        <v>20.03</v>
      </c>
      <c r="M19" s="4">
        <v>0</v>
      </c>
      <c r="N19" s="4">
        <v>10.01</v>
      </c>
      <c r="O19" s="4">
        <v>1.18</v>
      </c>
      <c r="P19" s="4"/>
      <c r="Q19" s="4">
        <v>0</v>
      </c>
      <c r="R19" s="4">
        <v>0</v>
      </c>
      <c r="S19" s="4"/>
      <c r="T19" s="4"/>
      <c r="U19" s="4"/>
      <c r="V19" s="4">
        <v>2.64</v>
      </c>
      <c r="W19" s="4">
        <v>0.23</v>
      </c>
      <c r="X19" s="4">
        <v>1.3</v>
      </c>
      <c r="Y19" s="4">
        <v>0</v>
      </c>
      <c r="Z19" s="4">
        <v>0.59</v>
      </c>
      <c r="AA19" s="4">
        <v>0</v>
      </c>
      <c r="AB19" s="4">
        <v>2.21</v>
      </c>
      <c r="AC19" s="4">
        <v>0</v>
      </c>
      <c r="AD19" s="4">
        <v>0.95</v>
      </c>
      <c r="AE19" s="4">
        <v>0.03</v>
      </c>
      <c r="AF19" s="4"/>
      <c r="AG19" s="4">
        <v>0</v>
      </c>
      <c r="AH19" s="4">
        <v>0</v>
      </c>
      <c r="AI19" s="4">
        <v>0.79</v>
      </c>
      <c r="AJ19" s="4"/>
    </row>
    <row r="20" spans="1:36" x14ac:dyDescent="0.25">
      <c r="A20" s="4" t="s">
        <v>36</v>
      </c>
      <c r="B20" s="3">
        <v>50</v>
      </c>
      <c r="C20" s="3" t="s">
        <v>46</v>
      </c>
      <c r="D20" s="3">
        <v>4</v>
      </c>
      <c r="E20" s="14"/>
      <c r="F20" s="4">
        <v>94.56</v>
      </c>
      <c r="G20" s="4">
        <v>36.71</v>
      </c>
      <c r="H20" s="4">
        <v>2.95</v>
      </c>
      <c r="I20" s="4">
        <v>15.04</v>
      </c>
      <c r="J20" s="4">
        <v>7.8</v>
      </c>
      <c r="K20" s="4">
        <v>0</v>
      </c>
      <c r="L20" s="4">
        <v>21.87</v>
      </c>
      <c r="M20" s="4">
        <v>0</v>
      </c>
      <c r="N20" s="4">
        <v>9.34</v>
      </c>
      <c r="O20" s="4">
        <v>0.85</v>
      </c>
      <c r="P20" s="4"/>
      <c r="Q20" s="4">
        <v>0</v>
      </c>
      <c r="R20" s="4">
        <v>0</v>
      </c>
      <c r="S20" s="4"/>
      <c r="T20" s="4"/>
      <c r="U20" s="4"/>
      <c r="V20" s="4">
        <v>2.7</v>
      </c>
      <c r="W20" s="4">
        <v>0.16</v>
      </c>
      <c r="X20" s="4">
        <v>1.3</v>
      </c>
      <c r="Y20" s="4">
        <v>0</v>
      </c>
      <c r="Z20" s="4">
        <v>0.48</v>
      </c>
      <c r="AA20" s="4">
        <v>0</v>
      </c>
      <c r="AB20" s="4">
        <v>2.39</v>
      </c>
      <c r="AC20" s="4">
        <v>0</v>
      </c>
      <c r="AD20" s="4">
        <v>0.87</v>
      </c>
      <c r="AE20" s="4">
        <v>0.02</v>
      </c>
      <c r="AF20" s="4"/>
      <c r="AG20" s="4">
        <v>0</v>
      </c>
      <c r="AH20" s="4">
        <v>0</v>
      </c>
      <c r="AI20" s="4">
        <v>0.83</v>
      </c>
      <c r="AJ20" s="4"/>
    </row>
    <row r="21" spans="1:36" x14ac:dyDescent="0.25">
      <c r="A21" s="4" t="s">
        <v>36</v>
      </c>
      <c r="B21" s="3">
        <v>50</v>
      </c>
      <c r="C21" s="3" t="s">
        <v>65</v>
      </c>
      <c r="D21" s="3">
        <v>5</v>
      </c>
      <c r="E21" s="14"/>
      <c r="F21" s="4">
        <v>95.54</v>
      </c>
      <c r="G21" s="4">
        <v>35.9</v>
      </c>
      <c r="H21" s="4">
        <v>3.57</v>
      </c>
      <c r="I21" s="4">
        <v>15.34</v>
      </c>
      <c r="J21" s="4">
        <v>8.48</v>
      </c>
      <c r="K21" s="4">
        <v>0</v>
      </c>
      <c r="L21" s="4">
        <v>22.55</v>
      </c>
      <c r="M21" s="4">
        <v>0.38</v>
      </c>
      <c r="N21" s="4">
        <v>9.32</v>
      </c>
      <c r="O21" s="4">
        <v>0</v>
      </c>
      <c r="P21" s="4"/>
      <c r="Q21" s="4">
        <v>0</v>
      </c>
      <c r="R21" s="4">
        <v>0</v>
      </c>
      <c r="S21" s="4"/>
      <c r="T21" s="4"/>
      <c r="U21" s="4"/>
      <c r="V21" s="4">
        <v>2.61</v>
      </c>
      <c r="W21" s="4">
        <v>0.2</v>
      </c>
      <c r="X21" s="4">
        <v>1.31</v>
      </c>
      <c r="Y21" s="4">
        <v>0</v>
      </c>
      <c r="Z21" s="4">
        <v>0.52</v>
      </c>
      <c r="AA21" s="4">
        <v>0</v>
      </c>
      <c r="AB21" s="4">
        <v>2.44</v>
      </c>
      <c r="AC21" s="4">
        <v>0.05</v>
      </c>
      <c r="AD21" s="4">
        <v>0.86</v>
      </c>
      <c r="AE21" s="4">
        <v>0</v>
      </c>
      <c r="AF21" s="4"/>
      <c r="AG21" s="4">
        <v>0</v>
      </c>
      <c r="AH21" s="4">
        <v>0</v>
      </c>
      <c r="AI21" s="4">
        <v>0.83</v>
      </c>
      <c r="AJ21" s="4"/>
    </row>
    <row r="22" spans="1:36" x14ac:dyDescent="0.25">
      <c r="A22" s="4" t="s">
        <v>36</v>
      </c>
      <c r="B22" s="3">
        <v>47</v>
      </c>
      <c r="C22" s="3" t="s">
        <v>46</v>
      </c>
      <c r="D22" s="3">
        <v>6</v>
      </c>
      <c r="E22" s="14"/>
      <c r="F22" s="4">
        <v>93.94</v>
      </c>
      <c r="G22" s="4">
        <v>36.97</v>
      </c>
      <c r="H22" s="4">
        <v>2.79</v>
      </c>
      <c r="I22" s="4">
        <v>14.27</v>
      </c>
      <c r="J22" s="4">
        <v>7.59</v>
      </c>
      <c r="K22" s="4">
        <v>0</v>
      </c>
      <c r="L22" s="4">
        <v>21.23</v>
      </c>
      <c r="M22" s="4">
        <v>0</v>
      </c>
      <c r="N22" s="4">
        <v>10.19</v>
      </c>
      <c r="O22" s="4">
        <v>0.92</v>
      </c>
      <c r="P22" s="4"/>
      <c r="Q22" s="4">
        <v>0</v>
      </c>
      <c r="R22" s="4">
        <v>0</v>
      </c>
      <c r="S22" s="4"/>
      <c r="T22" s="4"/>
      <c r="U22" s="4"/>
      <c r="V22" s="4">
        <v>2.74</v>
      </c>
      <c r="W22" s="4">
        <v>0.16</v>
      </c>
      <c r="X22" s="4">
        <v>1.25</v>
      </c>
      <c r="Y22" s="4">
        <v>0</v>
      </c>
      <c r="Z22" s="4">
        <v>0.47</v>
      </c>
      <c r="AA22" s="4">
        <v>0</v>
      </c>
      <c r="AB22" s="4">
        <v>2.35</v>
      </c>
      <c r="AC22" s="4">
        <v>0</v>
      </c>
      <c r="AD22" s="4">
        <v>0.97</v>
      </c>
      <c r="AE22" s="4">
        <v>0.02</v>
      </c>
      <c r="AF22" s="4"/>
      <c r="AG22" s="4">
        <v>0</v>
      </c>
      <c r="AH22" s="4">
        <v>0</v>
      </c>
      <c r="AI22" s="4">
        <v>0.83</v>
      </c>
      <c r="AJ22" s="4"/>
    </row>
    <row r="23" spans="1:36" x14ac:dyDescent="0.25">
      <c r="A23" s="4" t="s">
        <v>36</v>
      </c>
      <c r="B23" s="3">
        <v>47</v>
      </c>
      <c r="C23" s="3">
        <v>2</v>
      </c>
      <c r="D23" s="3">
        <v>10</v>
      </c>
      <c r="E23" s="14"/>
      <c r="F23" s="4">
        <v>93.89</v>
      </c>
      <c r="G23" s="4">
        <v>35.15</v>
      </c>
      <c r="H23" s="4">
        <v>2.3199999999999998</v>
      </c>
      <c r="I23" s="4">
        <v>16.38</v>
      </c>
      <c r="J23" s="4">
        <v>6.3</v>
      </c>
      <c r="K23" s="4">
        <v>0</v>
      </c>
      <c r="L23" s="4">
        <v>21.56</v>
      </c>
      <c r="M23" s="4">
        <v>0.59</v>
      </c>
      <c r="N23" s="4">
        <v>10.37</v>
      </c>
      <c r="O23" s="4">
        <v>1.22</v>
      </c>
      <c r="P23" s="4"/>
      <c r="Q23" s="4">
        <v>0</v>
      </c>
      <c r="R23" s="4">
        <v>0</v>
      </c>
      <c r="S23" s="4"/>
      <c r="T23" s="4"/>
      <c r="U23" s="4"/>
      <c r="V23" s="4">
        <v>2.62</v>
      </c>
      <c r="W23" s="4">
        <v>0.13</v>
      </c>
      <c r="X23" s="4">
        <v>1.44</v>
      </c>
      <c r="Y23" s="4">
        <v>0</v>
      </c>
      <c r="Z23" s="4">
        <v>0.39</v>
      </c>
      <c r="AA23" s="4">
        <v>0</v>
      </c>
      <c r="AB23" s="4">
        <v>2.39</v>
      </c>
      <c r="AC23" s="4">
        <v>0.09</v>
      </c>
      <c r="AD23" s="4">
        <v>0.99</v>
      </c>
      <c r="AE23" s="4">
        <v>0.03</v>
      </c>
      <c r="AF23" s="4"/>
      <c r="AG23" s="4">
        <v>0</v>
      </c>
      <c r="AH23" s="4">
        <v>0</v>
      </c>
      <c r="AI23" s="4">
        <v>0.86</v>
      </c>
      <c r="AJ23" s="4"/>
    </row>
    <row r="24" spans="1:36" x14ac:dyDescent="0.25">
      <c r="A24" s="4" t="s">
        <v>36</v>
      </c>
      <c r="B24" s="3">
        <v>47</v>
      </c>
      <c r="C24" s="3" t="s">
        <v>43</v>
      </c>
      <c r="D24" s="3">
        <v>4</v>
      </c>
      <c r="E24" s="14"/>
      <c r="F24" s="4">
        <v>94.74</v>
      </c>
      <c r="G24" s="4">
        <v>35.380000000000003</v>
      </c>
      <c r="H24" s="4">
        <v>3.02</v>
      </c>
      <c r="I24" s="4">
        <v>15.85</v>
      </c>
      <c r="J24" s="4">
        <v>7.51</v>
      </c>
      <c r="K24" s="4">
        <v>0</v>
      </c>
      <c r="L24" s="4">
        <v>21.61</v>
      </c>
      <c r="M24" s="4">
        <v>0.42</v>
      </c>
      <c r="N24" s="4">
        <v>9.5399999999999991</v>
      </c>
      <c r="O24" s="4">
        <v>1.41</v>
      </c>
      <c r="P24" s="4"/>
      <c r="Q24" s="4">
        <v>0</v>
      </c>
      <c r="R24" s="4">
        <v>0</v>
      </c>
      <c r="S24" s="4"/>
      <c r="T24" s="4"/>
      <c r="U24" s="4"/>
      <c r="V24" s="4">
        <v>2.62</v>
      </c>
      <c r="W24" s="4">
        <v>0.17</v>
      </c>
      <c r="X24" s="4">
        <v>1.38</v>
      </c>
      <c r="Y24" s="4">
        <v>0</v>
      </c>
      <c r="Z24" s="4">
        <v>0.46</v>
      </c>
      <c r="AA24" s="4">
        <v>0</v>
      </c>
      <c r="AB24" s="4">
        <v>2.38</v>
      </c>
      <c r="AC24" s="4">
        <v>0.06</v>
      </c>
      <c r="AD24" s="4">
        <v>0.9</v>
      </c>
      <c r="AE24" s="4">
        <v>0.03</v>
      </c>
      <c r="AF24" s="4"/>
      <c r="AG24" s="4">
        <v>0</v>
      </c>
      <c r="AH24" s="4">
        <v>0</v>
      </c>
      <c r="AI24" s="4">
        <v>0.84</v>
      </c>
      <c r="AJ24" s="4"/>
    </row>
    <row r="25" spans="1:36" x14ac:dyDescent="0.25">
      <c r="A25" s="4" t="s">
        <v>36</v>
      </c>
      <c r="B25" s="3">
        <v>47</v>
      </c>
      <c r="C25" s="3" t="s">
        <v>53</v>
      </c>
      <c r="D25" s="3">
        <v>3</v>
      </c>
      <c r="E25" s="14"/>
      <c r="F25" s="4">
        <v>96.46</v>
      </c>
      <c r="G25" s="4">
        <v>37.33</v>
      </c>
      <c r="H25" s="4">
        <v>2.87</v>
      </c>
      <c r="I25" s="4">
        <v>15.74</v>
      </c>
      <c r="J25" s="4">
        <v>7.63</v>
      </c>
      <c r="K25" s="4">
        <v>0</v>
      </c>
      <c r="L25" s="4">
        <v>21.24</v>
      </c>
      <c r="M25" s="4">
        <v>0.55000000000000004</v>
      </c>
      <c r="N25" s="4">
        <v>10.24</v>
      </c>
      <c r="O25" s="4">
        <v>0.86</v>
      </c>
      <c r="P25" s="4"/>
      <c r="Q25" s="4">
        <v>0</v>
      </c>
      <c r="R25" s="4">
        <v>0</v>
      </c>
      <c r="S25" s="4"/>
      <c r="T25" s="4"/>
      <c r="U25" s="4"/>
      <c r="V25" s="4">
        <v>2.7</v>
      </c>
      <c r="W25" s="4">
        <v>0.16</v>
      </c>
      <c r="X25" s="4">
        <v>1.34</v>
      </c>
      <c r="Y25" s="4">
        <v>0</v>
      </c>
      <c r="Z25" s="4">
        <v>0.46</v>
      </c>
      <c r="AA25" s="4">
        <v>0</v>
      </c>
      <c r="AB25" s="4">
        <v>2.29</v>
      </c>
      <c r="AC25" s="4">
        <v>0.08</v>
      </c>
      <c r="AD25" s="4">
        <v>0.94</v>
      </c>
      <c r="AE25" s="4">
        <v>0.02</v>
      </c>
      <c r="AF25" s="4"/>
      <c r="AG25" s="4">
        <v>0</v>
      </c>
      <c r="AH25" s="4">
        <v>0</v>
      </c>
      <c r="AI25" s="4">
        <v>0.83</v>
      </c>
      <c r="AJ25" s="4"/>
    </row>
    <row r="26" spans="1:36" x14ac:dyDescent="0.25">
      <c r="A26" s="4" t="s">
        <v>39</v>
      </c>
      <c r="B26" s="3"/>
      <c r="C26" s="3"/>
      <c r="D26" s="3"/>
      <c r="E26" s="1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16" customFormat="1" x14ac:dyDescent="0.25">
      <c r="A27" s="4" t="s">
        <v>40</v>
      </c>
      <c r="B27" s="3"/>
      <c r="C27" s="3"/>
      <c r="D27" s="3"/>
      <c r="E27" s="1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25">
      <c r="A28" s="4" t="s">
        <v>28</v>
      </c>
      <c r="B28" s="3" t="s">
        <v>123</v>
      </c>
      <c r="C28" s="3">
        <v>1</v>
      </c>
      <c r="D28" s="3">
        <v>1</v>
      </c>
      <c r="E28" s="14" t="s">
        <v>66</v>
      </c>
      <c r="F28" s="4">
        <v>96.65</v>
      </c>
      <c r="G28" s="4">
        <v>36.86</v>
      </c>
      <c r="H28" s="4">
        <v>9.02</v>
      </c>
      <c r="I28" s="4">
        <v>13.94</v>
      </c>
      <c r="J28" s="4">
        <v>7.67</v>
      </c>
      <c r="K28" s="4">
        <v>0</v>
      </c>
      <c r="L28" s="4">
        <v>18.04</v>
      </c>
      <c r="M28" s="4">
        <v>0</v>
      </c>
      <c r="N28" s="4">
        <v>11.12</v>
      </c>
      <c r="O28" s="4">
        <v>0</v>
      </c>
      <c r="P28" s="4"/>
      <c r="Q28" s="4">
        <v>0</v>
      </c>
      <c r="R28" s="4">
        <v>0</v>
      </c>
      <c r="S28" s="4"/>
      <c r="T28" s="4"/>
      <c r="U28" s="4"/>
      <c r="V28" s="4">
        <v>2.66</v>
      </c>
      <c r="W28" s="4">
        <v>0.49</v>
      </c>
      <c r="X28" s="4">
        <v>1.19</v>
      </c>
      <c r="Y28" s="4">
        <v>0</v>
      </c>
      <c r="Z28" s="4">
        <v>0.46</v>
      </c>
      <c r="AA28" s="4">
        <v>0</v>
      </c>
      <c r="AB28" s="4">
        <v>1.94</v>
      </c>
      <c r="AC28" s="4">
        <v>0</v>
      </c>
      <c r="AD28" s="4">
        <v>1.02</v>
      </c>
      <c r="AE28" s="4">
        <v>0</v>
      </c>
      <c r="AF28" s="4"/>
      <c r="AG28" s="4">
        <v>0</v>
      </c>
      <c r="AH28" s="4">
        <v>0</v>
      </c>
      <c r="AI28" s="4">
        <v>0.81</v>
      </c>
      <c r="AJ28" s="4"/>
    </row>
    <row r="29" spans="1:36" x14ac:dyDescent="0.25">
      <c r="A29" s="4" t="s">
        <v>28</v>
      </c>
      <c r="B29" s="3" t="s">
        <v>123</v>
      </c>
      <c r="C29" s="3">
        <v>1</v>
      </c>
      <c r="D29" s="3">
        <v>2</v>
      </c>
      <c r="E29" s="14" t="s">
        <v>71</v>
      </c>
      <c r="F29" s="4">
        <v>95.17</v>
      </c>
      <c r="G29" s="4">
        <v>37.25</v>
      </c>
      <c r="H29" s="4">
        <v>7.54</v>
      </c>
      <c r="I29" s="4">
        <v>13.89</v>
      </c>
      <c r="J29" s="4">
        <v>6.69</v>
      </c>
      <c r="K29" s="4">
        <v>0</v>
      </c>
      <c r="L29" s="4">
        <v>18.72</v>
      </c>
      <c r="M29" s="4">
        <v>0</v>
      </c>
      <c r="N29" s="4">
        <v>11.08</v>
      </c>
      <c r="O29" s="4">
        <v>0</v>
      </c>
      <c r="P29" s="4"/>
      <c r="Q29" s="4">
        <v>0</v>
      </c>
      <c r="R29" s="4">
        <v>0</v>
      </c>
      <c r="S29" s="4"/>
      <c r="T29" s="4"/>
      <c r="U29" s="4"/>
      <c r="V29" s="4">
        <v>2.71</v>
      </c>
      <c r="W29" s="4">
        <v>0.41</v>
      </c>
      <c r="X29" s="4">
        <v>1.19</v>
      </c>
      <c r="Y29" s="4">
        <v>0</v>
      </c>
      <c r="Z29" s="4">
        <v>0.41</v>
      </c>
      <c r="AA29" s="4">
        <v>0</v>
      </c>
      <c r="AB29" s="4">
        <v>2.0299999999999998</v>
      </c>
      <c r="AC29" s="4">
        <v>0</v>
      </c>
      <c r="AD29" s="4">
        <v>1.03</v>
      </c>
      <c r="AE29" s="4">
        <v>0</v>
      </c>
      <c r="AF29" s="4"/>
      <c r="AG29" s="4">
        <v>0</v>
      </c>
      <c r="AH29" s="4">
        <v>0</v>
      </c>
      <c r="AI29" s="4">
        <v>0.83</v>
      </c>
      <c r="AJ29" s="4"/>
    </row>
    <row r="30" spans="1:36" x14ac:dyDescent="0.25">
      <c r="A30" s="4" t="s">
        <v>28</v>
      </c>
      <c r="B30" s="3" t="s">
        <v>123</v>
      </c>
      <c r="C30" s="3">
        <v>1</v>
      </c>
      <c r="D30" s="3">
        <v>4</v>
      </c>
      <c r="E30" s="14" t="s">
        <v>67</v>
      </c>
      <c r="F30" s="4">
        <v>94.87</v>
      </c>
      <c r="G30" s="4">
        <v>37.61</v>
      </c>
      <c r="H30" s="4">
        <v>5.29</v>
      </c>
      <c r="I30" s="4">
        <v>14.32</v>
      </c>
      <c r="J30" s="4">
        <v>5.81</v>
      </c>
      <c r="K30" s="4">
        <v>0</v>
      </c>
      <c r="L30" s="4">
        <v>21.09</v>
      </c>
      <c r="M30" s="4">
        <v>0</v>
      </c>
      <c r="N30" s="4">
        <v>10.75</v>
      </c>
      <c r="O30" s="4">
        <v>0</v>
      </c>
      <c r="P30" s="4"/>
      <c r="Q30" s="4">
        <v>0</v>
      </c>
      <c r="R30" s="4">
        <v>0</v>
      </c>
      <c r="S30" s="4"/>
      <c r="T30" s="4"/>
      <c r="U30" s="4"/>
      <c r="V30" s="4">
        <v>2.73</v>
      </c>
      <c r="W30" s="4">
        <v>0.28999999999999998</v>
      </c>
      <c r="X30" s="4">
        <v>1.22</v>
      </c>
      <c r="Y30" s="4">
        <v>0</v>
      </c>
      <c r="Z30" s="4">
        <v>0.35</v>
      </c>
      <c r="AA30" s="4">
        <v>0</v>
      </c>
      <c r="AB30" s="4">
        <v>2.2799999999999998</v>
      </c>
      <c r="AC30" s="4">
        <v>0</v>
      </c>
      <c r="AD30" s="4">
        <v>0.99</v>
      </c>
      <c r="AE30" s="4">
        <v>0</v>
      </c>
      <c r="AF30" s="4"/>
      <c r="AG30" s="4">
        <v>0</v>
      </c>
      <c r="AH30" s="4">
        <v>0</v>
      </c>
      <c r="AI30" s="4">
        <v>0.87</v>
      </c>
      <c r="AJ30" s="4"/>
    </row>
    <row r="31" spans="1:36" x14ac:dyDescent="0.25">
      <c r="A31" s="4"/>
      <c r="B31" s="3"/>
      <c r="C31" s="3"/>
      <c r="D31" s="3"/>
      <c r="E31" s="1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4" t="s">
        <v>28</v>
      </c>
      <c r="B32" s="3" t="s">
        <v>123</v>
      </c>
      <c r="C32" s="3" t="s">
        <v>37</v>
      </c>
      <c r="D32" s="3">
        <v>1</v>
      </c>
      <c r="E32" s="14" t="s">
        <v>66</v>
      </c>
      <c r="F32" s="4">
        <v>94.62</v>
      </c>
      <c r="G32" s="4">
        <v>37.76</v>
      </c>
      <c r="H32" s="4">
        <v>4.62</v>
      </c>
      <c r="I32" s="4">
        <v>15.04</v>
      </c>
      <c r="J32" s="4">
        <v>5.67</v>
      </c>
      <c r="K32" s="4">
        <v>0</v>
      </c>
      <c r="L32" s="4">
        <v>20.5</v>
      </c>
      <c r="M32" s="4">
        <v>0</v>
      </c>
      <c r="N32" s="4">
        <v>11.03</v>
      </c>
      <c r="O32" s="4">
        <v>0</v>
      </c>
      <c r="P32" s="4"/>
      <c r="Q32" s="4">
        <v>0</v>
      </c>
      <c r="R32" s="4">
        <v>0</v>
      </c>
      <c r="S32" s="4"/>
      <c r="T32" s="4"/>
      <c r="U32" s="4"/>
      <c r="V32" s="4">
        <v>2.74</v>
      </c>
      <c r="W32" s="4">
        <v>0.25</v>
      </c>
      <c r="X32" s="4">
        <v>1.29</v>
      </c>
      <c r="Y32" s="4">
        <v>0</v>
      </c>
      <c r="Z32" s="4">
        <v>0.34</v>
      </c>
      <c r="AA32" s="4">
        <v>0</v>
      </c>
      <c r="AB32" s="4">
        <v>2.2200000000000002</v>
      </c>
      <c r="AC32" s="4">
        <v>0</v>
      </c>
      <c r="AD32" s="4">
        <v>1.02</v>
      </c>
      <c r="AE32" s="4">
        <v>0</v>
      </c>
      <c r="AF32" s="4"/>
      <c r="AG32" s="4">
        <v>0</v>
      </c>
      <c r="AH32" s="4">
        <v>0</v>
      </c>
      <c r="AI32" s="4">
        <v>0.87</v>
      </c>
      <c r="AJ32" s="4"/>
    </row>
    <row r="33" spans="1:36" x14ac:dyDescent="0.25">
      <c r="A33" s="4"/>
      <c r="B33" s="3"/>
      <c r="C33" s="3"/>
      <c r="D33" s="3"/>
      <c r="E33" s="1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x14ac:dyDescent="0.25">
      <c r="A34" s="4" t="s">
        <v>44</v>
      </c>
      <c r="B34" s="3" t="s">
        <v>124</v>
      </c>
      <c r="C34" s="3">
        <v>1</v>
      </c>
      <c r="D34" s="3">
        <v>5</v>
      </c>
      <c r="E34" s="14" t="s">
        <v>66</v>
      </c>
      <c r="F34" s="4">
        <v>95.83</v>
      </c>
      <c r="G34" s="4">
        <v>36.99</v>
      </c>
      <c r="H34" s="4">
        <v>5.55</v>
      </c>
      <c r="I34" s="4">
        <v>14.76</v>
      </c>
      <c r="J34" s="4">
        <v>8.8800000000000008</v>
      </c>
      <c r="K34" s="4">
        <v>0</v>
      </c>
      <c r="L34" s="4">
        <v>18.54</v>
      </c>
      <c r="M34" s="4">
        <v>0</v>
      </c>
      <c r="N34" s="4">
        <v>11.11</v>
      </c>
      <c r="O34" s="4">
        <v>0</v>
      </c>
      <c r="P34" s="4"/>
      <c r="Q34" s="4">
        <v>0</v>
      </c>
      <c r="R34" s="4">
        <v>0</v>
      </c>
      <c r="S34" s="4"/>
      <c r="T34" s="4"/>
      <c r="U34" s="4"/>
      <c r="V34" s="4">
        <v>2.7</v>
      </c>
      <c r="W34" s="4">
        <v>0.3</v>
      </c>
      <c r="X34" s="4">
        <v>1.27</v>
      </c>
      <c r="Y34" s="4">
        <v>0</v>
      </c>
      <c r="Z34" s="4">
        <v>0.54</v>
      </c>
      <c r="AA34" s="4">
        <v>0</v>
      </c>
      <c r="AB34" s="4">
        <v>2.02</v>
      </c>
      <c r="AC34" s="4">
        <v>0</v>
      </c>
      <c r="AD34" s="4">
        <v>1.04</v>
      </c>
      <c r="AE34" s="4">
        <v>0</v>
      </c>
      <c r="AF34" s="4"/>
      <c r="AG34" s="4">
        <v>0</v>
      </c>
      <c r="AH34" s="4">
        <v>0</v>
      </c>
      <c r="AI34" s="4">
        <v>0.79</v>
      </c>
      <c r="AJ34" s="4"/>
    </row>
    <row r="35" spans="1:36" x14ac:dyDescent="0.25">
      <c r="A35" s="4" t="s">
        <v>44</v>
      </c>
      <c r="B35" s="3" t="s">
        <v>124</v>
      </c>
      <c r="C35" s="3">
        <v>1</v>
      </c>
      <c r="D35" s="3">
        <v>6</v>
      </c>
      <c r="E35" s="14" t="s">
        <v>67</v>
      </c>
      <c r="F35" s="4">
        <v>95.56</v>
      </c>
      <c r="G35" s="4">
        <v>37.31</v>
      </c>
      <c r="H35" s="4">
        <v>5.55</v>
      </c>
      <c r="I35" s="4">
        <v>15.12</v>
      </c>
      <c r="J35" s="4">
        <v>8.57</v>
      </c>
      <c r="K35" s="4">
        <v>0</v>
      </c>
      <c r="L35" s="4">
        <v>18.29</v>
      </c>
      <c r="M35" s="4">
        <v>0</v>
      </c>
      <c r="N35" s="4">
        <v>10.72</v>
      </c>
      <c r="O35" s="4">
        <v>0</v>
      </c>
      <c r="P35" s="4"/>
      <c r="Q35" s="4">
        <v>0</v>
      </c>
      <c r="R35" s="4">
        <v>0</v>
      </c>
      <c r="S35" s="4"/>
      <c r="T35" s="4"/>
      <c r="U35" s="4"/>
      <c r="V35" s="4">
        <v>2.72</v>
      </c>
      <c r="W35" s="4">
        <v>0.3</v>
      </c>
      <c r="X35" s="4">
        <v>1.3</v>
      </c>
      <c r="Y35" s="4">
        <v>0</v>
      </c>
      <c r="Z35" s="4">
        <v>0.52</v>
      </c>
      <c r="AA35" s="4">
        <v>0</v>
      </c>
      <c r="AB35" s="4">
        <v>1.99</v>
      </c>
      <c r="AC35" s="4">
        <v>0</v>
      </c>
      <c r="AD35" s="4">
        <v>1</v>
      </c>
      <c r="AE35" s="4">
        <v>0</v>
      </c>
      <c r="AF35" s="4"/>
      <c r="AG35" s="4">
        <v>0</v>
      </c>
      <c r="AH35" s="4">
        <v>0</v>
      </c>
      <c r="AI35" s="4">
        <v>0.79</v>
      </c>
      <c r="AJ35" s="4"/>
    </row>
    <row r="36" spans="1:36" x14ac:dyDescent="0.25">
      <c r="A36" s="4"/>
      <c r="B36" s="3"/>
      <c r="C36" s="3"/>
      <c r="D36" s="3"/>
      <c r="E36" s="1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x14ac:dyDescent="0.25">
      <c r="A37" s="4" t="s">
        <v>44</v>
      </c>
      <c r="B37" s="3" t="s">
        <v>124</v>
      </c>
      <c r="C37" s="3" t="s">
        <v>37</v>
      </c>
      <c r="D37" s="3">
        <v>1</v>
      </c>
      <c r="E37" s="14" t="s">
        <v>66</v>
      </c>
      <c r="F37" s="4">
        <v>94.19</v>
      </c>
      <c r="G37" s="4">
        <v>36.58</v>
      </c>
      <c r="H37" s="4">
        <v>5.05</v>
      </c>
      <c r="I37" s="4">
        <v>15.4</v>
      </c>
      <c r="J37" s="4">
        <v>6.48</v>
      </c>
      <c r="K37" s="4">
        <v>0</v>
      </c>
      <c r="L37" s="4">
        <v>20.03</v>
      </c>
      <c r="M37" s="4">
        <v>0</v>
      </c>
      <c r="N37" s="4">
        <v>10.65</v>
      </c>
      <c r="O37" s="4">
        <v>0</v>
      </c>
      <c r="P37" s="4"/>
      <c r="Q37" s="4">
        <v>0</v>
      </c>
      <c r="R37" s="4">
        <v>0</v>
      </c>
      <c r="S37" s="4"/>
      <c r="T37" s="4"/>
      <c r="U37" s="4"/>
      <c r="V37" s="4">
        <v>2.68</v>
      </c>
      <c r="W37" s="4">
        <v>0.28000000000000003</v>
      </c>
      <c r="X37" s="4">
        <v>1.33</v>
      </c>
      <c r="Y37" s="4">
        <v>0</v>
      </c>
      <c r="Z37" s="4">
        <v>0.4</v>
      </c>
      <c r="AA37" s="4">
        <v>0</v>
      </c>
      <c r="AB37" s="4">
        <v>2.19</v>
      </c>
      <c r="AC37" s="4">
        <v>0</v>
      </c>
      <c r="AD37" s="4">
        <v>1</v>
      </c>
      <c r="AE37" s="4">
        <v>0</v>
      </c>
      <c r="AF37" s="4"/>
      <c r="AG37" s="4">
        <v>0</v>
      </c>
      <c r="AH37" s="4">
        <v>0</v>
      </c>
      <c r="AI37" s="4">
        <v>0.85</v>
      </c>
      <c r="AJ37" s="4"/>
    </row>
    <row r="38" spans="1:36" x14ac:dyDescent="0.25">
      <c r="A38" s="4"/>
      <c r="B38" s="3"/>
      <c r="C38" s="3"/>
      <c r="D38" s="3"/>
      <c r="E38" s="1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x14ac:dyDescent="0.25">
      <c r="A39" s="4" t="s">
        <v>44</v>
      </c>
      <c r="B39" s="3" t="s">
        <v>124</v>
      </c>
      <c r="C39" s="3" t="s">
        <v>37</v>
      </c>
      <c r="D39" s="3">
        <v>10</v>
      </c>
      <c r="E39" s="14" t="s">
        <v>66</v>
      </c>
      <c r="F39" s="4">
        <v>94.28</v>
      </c>
      <c r="G39" s="4">
        <v>36.729999999999997</v>
      </c>
      <c r="H39" s="4">
        <v>4.84</v>
      </c>
      <c r="I39" s="4">
        <v>14.62</v>
      </c>
      <c r="J39" s="4">
        <v>6.52</v>
      </c>
      <c r="K39" s="4">
        <v>0</v>
      </c>
      <c r="L39" s="4">
        <v>20.63</v>
      </c>
      <c r="M39" s="4">
        <v>0</v>
      </c>
      <c r="N39" s="4">
        <v>10.94</v>
      </c>
      <c r="O39" s="4">
        <v>0</v>
      </c>
      <c r="P39" s="4"/>
      <c r="Q39" s="4">
        <v>0</v>
      </c>
      <c r="R39" s="4">
        <v>0</v>
      </c>
      <c r="S39" s="4"/>
      <c r="T39" s="4"/>
      <c r="U39" s="4"/>
      <c r="V39" s="4">
        <v>2.7</v>
      </c>
      <c r="W39" s="4">
        <v>0.27</v>
      </c>
      <c r="X39" s="4">
        <v>1.27</v>
      </c>
      <c r="Y39" s="4">
        <v>0</v>
      </c>
      <c r="Z39" s="4">
        <v>0.4</v>
      </c>
      <c r="AA39" s="4">
        <v>0</v>
      </c>
      <c r="AB39" s="4">
        <v>2.2599999999999998</v>
      </c>
      <c r="AC39" s="4">
        <v>0</v>
      </c>
      <c r="AD39" s="4">
        <v>1.03</v>
      </c>
      <c r="AE39" s="4">
        <v>0</v>
      </c>
      <c r="AF39" s="4"/>
      <c r="AG39" s="4">
        <v>0</v>
      </c>
      <c r="AH39" s="4">
        <v>0</v>
      </c>
      <c r="AI39" s="4">
        <v>0.85</v>
      </c>
      <c r="AJ39" s="4"/>
    </row>
    <row r="40" spans="1:36" x14ac:dyDescent="0.25">
      <c r="A40" s="4" t="s">
        <v>44</v>
      </c>
      <c r="B40" s="3" t="s">
        <v>124</v>
      </c>
      <c r="C40" s="3" t="s">
        <v>37</v>
      </c>
      <c r="D40" s="3">
        <v>11</v>
      </c>
      <c r="E40" s="14" t="s">
        <v>71</v>
      </c>
      <c r="F40" s="4">
        <v>95.64</v>
      </c>
      <c r="G40" s="4">
        <v>35.11</v>
      </c>
      <c r="H40" s="4">
        <v>2.75</v>
      </c>
      <c r="I40" s="4">
        <v>16.399999999999999</v>
      </c>
      <c r="J40" s="4">
        <v>6.36</v>
      </c>
      <c r="K40" s="4">
        <v>0.36</v>
      </c>
      <c r="L40" s="4">
        <v>21.57</v>
      </c>
      <c r="M40" s="4">
        <v>0.63</v>
      </c>
      <c r="N40" s="4">
        <v>9.69</v>
      </c>
      <c r="O40" s="4">
        <v>2.77</v>
      </c>
      <c r="P40" s="4"/>
      <c r="Q40" s="4">
        <v>0</v>
      </c>
      <c r="R40" s="4">
        <v>0</v>
      </c>
      <c r="S40" s="4"/>
      <c r="T40" s="4"/>
      <c r="U40" s="4"/>
      <c r="V40" s="4">
        <v>2.6</v>
      </c>
      <c r="W40" s="4">
        <v>0.15</v>
      </c>
      <c r="X40" s="4">
        <v>1.43</v>
      </c>
      <c r="Y40" s="4">
        <v>0</v>
      </c>
      <c r="Z40" s="4">
        <v>0.39</v>
      </c>
      <c r="AA40" s="4">
        <v>0.02</v>
      </c>
      <c r="AB40" s="4">
        <v>2.38</v>
      </c>
      <c r="AC40" s="4">
        <v>0.09</v>
      </c>
      <c r="AD40" s="4">
        <v>0.91</v>
      </c>
      <c r="AE40" s="4">
        <v>7.0000000000000007E-2</v>
      </c>
      <c r="AF40" s="4"/>
      <c r="AG40" s="4">
        <v>0</v>
      </c>
      <c r="AH40" s="4">
        <v>0</v>
      </c>
      <c r="AI40" s="4">
        <v>0.86</v>
      </c>
      <c r="AJ40" s="4"/>
    </row>
    <row r="41" spans="1:36" x14ac:dyDescent="0.25">
      <c r="A41" s="4"/>
      <c r="B41" s="3"/>
      <c r="C41" s="3"/>
      <c r="D41" s="3"/>
      <c r="E41" s="1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x14ac:dyDescent="0.25">
      <c r="A42" s="4" t="s">
        <v>44</v>
      </c>
      <c r="B42" s="3" t="s">
        <v>124</v>
      </c>
      <c r="C42" s="3" t="s">
        <v>51</v>
      </c>
      <c r="D42" s="3">
        <v>3</v>
      </c>
      <c r="E42" s="14" t="s">
        <v>71</v>
      </c>
      <c r="F42" s="4">
        <v>95.63</v>
      </c>
      <c r="G42" s="4">
        <v>37.1</v>
      </c>
      <c r="H42" s="4">
        <v>7.02</v>
      </c>
      <c r="I42" s="4">
        <v>14.34</v>
      </c>
      <c r="J42" s="4">
        <v>8.34</v>
      </c>
      <c r="K42" s="4">
        <v>0</v>
      </c>
      <c r="L42" s="4">
        <v>17.93</v>
      </c>
      <c r="M42" s="4">
        <v>0.49</v>
      </c>
      <c r="N42" s="4">
        <v>10.42</v>
      </c>
      <c r="O42" s="4">
        <v>0</v>
      </c>
      <c r="P42" s="4"/>
      <c r="Q42" s="4">
        <v>0</v>
      </c>
      <c r="R42" s="4">
        <v>0</v>
      </c>
      <c r="S42" s="4"/>
      <c r="T42" s="4"/>
      <c r="U42" s="4"/>
      <c r="V42" s="4">
        <v>2.7</v>
      </c>
      <c r="W42" s="4">
        <v>0.38</v>
      </c>
      <c r="X42" s="4">
        <v>1.23</v>
      </c>
      <c r="Y42" s="4">
        <v>0</v>
      </c>
      <c r="Z42" s="4">
        <v>0.51</v>
      </c>
      <c r="AA42" s="4">
        <v>0</v>
      </c>
      <c r="AB42" s="4">
        <v>1.95</v>
      </c>
      <c r="AC42" s="4">
        <v>7.0000000000000007E-2</v>
      </c>
      <c r="AD42" s="4">
        <v>0.97</v>
      </c>
      <c r="AE42" s="4">
        <v>0</v>
      </c>
      <c r="AF42" s="4"/>
      <c r="AG42" s="4">
        <v>0</v>
      </c>
      <c r="AH42" s="4">
        <v>0</v>
      </c>
      <c r="AI42" s="4">
        <v>0.79</v>
      </c>
      <c r="AJ42" s="4"/>
    </row>
    <row r="43" spans="1:36" x14ac:dyDescent="0.25">
      <c r="A43" s="4" t="s">
        <v>44</v>
      </c>
      <c r="B43" s="3" t="s">
        <v>124</v>
      </c>
      <c r="C43" s="3" t="s">
        <v>51</v>
      </c>
      <c r="D43" s="3">
        <v>4</v>
      </c>
      <c r="E43" s="14" t="s">
        <v>72</v>
      </c>
      <c r="F43" s="4">
        <v>94.12</v>
      </c>
      <c r="G43" s="4">
        <v>36.5</v>
      </c>
      <c r="H43" s="4">
        <v>7.37</v>
      </c>
      <c r="I43" s="4">
        <v>14.06</v>
      </c>
      <c r="J43" s="4">
        <v>7.92</v>
      </c>
      <c r="K43" s="4">
        <v>0</v>
      </c>
      <c r="L43" s="4">
        <v>17.809999999999999</v>
      </c>
      <c r="M43" s="4">
        <v>0</v>
      </c>
      <c r="N43" s="4">
        <v>10.46</v>
      </c>
      <c r="O43" s="4">
        <v>0</v>
      </c>
      <c r="P43" s="4"/>
      <c r="Q43" s="4">
        <v>0</v>
      </c>
      <c r="R43" s="4">
        <v>0</v>
      </c>
      <c r="S43" s="4"/>
      <c r="T43" s="4"/>
      <c r="U43" s="4"/>
      <c r="V43" s="4">
        <v>2.7</v>
      </c>
      <c r="W43" s="4">
        <v>0.41</v>
      </c>
      <c r="X43" s="4">
        <v>1.23</v>
      </c>
      <c r="Y43" s="4">
        <v>0</v>
      </c>
      <c r="Z43" s="4">
        <v>0.49</v>
      </c>
      <c r="AA43" s="4">
        <v>0</v>
      </c>
      <c r="AB43" s="4">
        <v>1.96</v>
      </c>
      <c r="AC43" s="4">
        <v>0</v>
      </c>
      <c r="AD43" s="4">
        <v>0.99</v>
      </c>
      <c r="AE43" s="4">
        <v>0</v>
      </c>
      <c r="AF43" s="4"/>
      <c r="AG43" s="4">
        <v>0</v>
      </c>
      <c r="AH43" s="4">
        <v>0</v>
      </c>
      <c r="AI43" s="4">
        <v>0.8</v>
      </c>
      <c r="AJ43" s="4"/>
    </row>
    <row r="44" spans="1:36" x14ac:dyDescent="0.25">
      <c r="A44" s="4" t="s">
        <v>44</v>
      </c>
      <c r="B44" s="3" t="s">
        <v>124</v>
      </c>
      <c r="C44" s="3" t="s">
        <v>51</v>
      </c>
      <c r="D44" s="3">
        <v>6</v>
      </c>
      <c r="E44" s="14" t="s">
        <v>72</v>
      </c>
      <c r="F44" s="4">
        <v>94.2</v>
      </c>
      <c r="G44" s="4">
        <v>37.35</v>
      </c>
      <c r="H44" s="4">
        <v>4.2</v>
      </c>
      <c r="I44" s="4">
        <v>14.44</v>
      </c>
      <c r="J44" s="4">
        <v>5.85</v>
      </c>
      <c r="K44" s="4">
        <v>0</v>
      </c>
      <c r="L44" s="4">
        <v>21.49</v>
      </c>
      <c r="M44" s="4">
        <v>0</v>
      </c>
      <c r="N44" s="4">
        <v>10.87</v>
      </c>
      <c r="O44" s="4">
        <v>0</v>
      </c>
      <c r="P44" s="4"/>
      <c r="Q44" s="4">
        <v>0</v>
      </c>
      <c r="R44" s="4">
        <v>0</v>
      </c>
      <c r="S44" s="4"/>
      <c r="T44" s="4"/>
      <c r="U44" s="4"/>
      <c r="V44" s="4">
        <v>2.73</v>
      </c>
      <c r="W44" s="4">
        <v>0.23</v>
      </c>
      <c r="X44" s="4">
        <v>1.25</v>
      </c>
      <c r="Y44" s="4">
        <v>0</v>
      </c>
      <c r="Z44" s="4">
        <v>0.36</v>
      </c>
      <c r="AA44" s="4">
        <v>0</v>
      </c>
      <c r="AB44" s="4">
        <v>2.34</v>
      </c>
      <c r="AC44" s="4">
        <v>0</v>
      </c>
      <c r="AD44" s="4">
        <v>1.01</v>
      </c>
      <c r="AE44" s="4">
        <v>0</v>
      </c>
      <c r="AF44" s="4"/>
      <c r="AG44" s="4">
        <v>0</v>
      </c>
      <c r="AH44" s="4">
        <v>0</v>
      </c>
      <c r="AI44" s="4">
        <v>0.87</v>
      </c>
      <c r="AJ44" s="4"/>
    </row>
    <row r="45" spans="1:36" x14ac:dyDescent="0.25">
      <c r="A45" s="4"/>
      <c r="B45" s="3"/>
      <c r="C45" s="3"/>
      <c r="D45" s="3"/>
      <c r="E45" s="1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x14ac:dyDescent="0.25">
      <c r="A46" s="4" t="s">
        <v>44</v>
      </c>
      <c r="B46" s="3" t="s">
        <v>124</v>
      </c>
      <c r="C46" s="3" t="s">
        <v>31</v>
      </c>
      <c r="D46" s="3">
        <v>1</v>
      </c>
      <c r="E46" s="14" t="s">
        <v>66</v>
      </c>
      <c r="F46" s="4">
        <v>94.78</v>
      </c>
      <c r="G46" s="4">
        <v>36.03</v>
      </c>
      <c r="H46" s="4">
        <v>5.64</v>
      </c>
      <c r="I46" s="4">
        <v>14.53</v>
      </c>
      <c r="J46" s="4">
        <v>10.55</v>
      </c>
      <c r="K46" s="4">
        <v>0</v>
      </c>
      <c r="L46" s="4">
        <v>17.23</v>
      </c>
      <c r="M46" s="4">
        <v>0.5</v>
      </c>
      <c r="N46" s="4">
        <v>10.3</v>
      </c>
      <c r="O46" s="4">
        <v>0</v>
      </c>
      <c r="P46" s="4"/>
      <c r="Q46" s="4">
        <v>0</v>
      </c>
      <c r="R46" s="4">
        <v>0</v>
      </c>
      <c r="S46" s="4"/>
      <c r="T46" s="4"/>
      <c r="U46" s="4"/>
      <c r="V46" s="4">
        <v>2.68</v>
      </c>
      <c r="W46" s="4">
        <v>0.32</v>
      </c>
      <c r="X46" s="4">
        <v>1.27</v>
      </c>
      <c r="Y46" s="4">
        <v>0</v>
      </c>
      <c r="Z46" s="4">
        <v>0.66</v>
      </c>
      <c r="AA46" s="4">
        <v>0</v>
      </c>
      <c r="AB46" s="4">
        <v>1.91</v>
      </c>
      <c r="AC46" s="4">
        <v>7.0000000000000007E-2</v>
      </c>
      <c r="AD46" s="4">
        <v>0.98</v>
      </c>
      <c r="AE46" s="4">
        <v>0</v>
      </c>
      <c r="AF46" s="4"/>
      <c r="AG46" s="4">
        <v>0</v>
      </c>
      <c r="AH46" s="4">
        <v>0</v>
      </c>
      <c r="AI46" s="4">
        <v>0.74</v>
      </c>
      <c r="AJ46" s="4"/>
    </row>
    <row r="47" spans="1:36" x14ac:dyDescent="0.25">
      <c r="A47" s="4" t="s">
        <v>44</v>
      </c>
      <c r="B47" s="3" t="s">
        <v>124</v>
      </c>
      <c r="C47" s="3" t="s">
        <v>31</v>
      </c>
      <c r="D47" s="3">
        <v>2</v>
      </c>
      <c r="E47" s="14" t="s">
        <v>71</v>
      </c>
      <c r="F47" s="4">
        <v>96.12</v>
      </c>
      <c r="G47" s="4">
        <v>36.07</v>
      </c>
      <c r="H47" s="4">
        <v>5.32</v>
      </c>
      <c r="I47" s="4">
        <v>15.55</v>
      </c>
      <c r="J47" s="4">
        <v>10.61</v>
      </c>
      <c r="K47" s="4">
        <v>0</v>
      </c>
      <c r="L47" s="4">
        <v>17.25</v>
      </c>
      <c r="M47" s="4">
        <v>0.42</v>
      </c>
      <c r="N47" s="4">
        <v>10.9</v>
      </c>
      <c r="O47" s="4">
        <v>0</v>
      </c>
      <c r="P47" s="4"/>
      <c r="Q47" s="4">
        <v>0</v>
      </c>
      <c r="R47" s="4">
        <v>0</v>
      </c>
      <c r="S47" s="4"/>
      <c r="T47" s="4"/>
      <c r="U47" s="4"/>
      <c r="V47" s="4">
        <v>2.65</v>
      </c>
      <c r="W47" s="4">
        <v>0.28999999999999998</v>
      </c>
      <c r="X47" s="4">
        <v>1.35</v>
      </c>
      <c r="Y47" s="4">
        <v>0</v>
      </c>
      <c r="Z47" s="4">
        <v>0.65</v>
      </c>
      <c r="AA47" s="4">
        <v>0</v>
      </c>
      <c r="AB47" s="4">
        <v>1.89</v>
      </c>
      <c r="AC47" s="4">
        <v>0.06</v>
      </c>
      <c r="AD47" s="4">
        <v>1.02</v>
      </c>
      <c r="AE47" s="4">
        <v>0</v>
      </c>
      <c r="AF47" s="4"/>
      <c r="AG47" s="4">
        <v>0</v>
      </c>
      <c r="AH47" s="4">
        <v>0</v>
      </c>
      <c r="AI47" s="4">
        <v>0.74</v>
      </c>
      <c r="AJ47" s="4"/>
    </row>
    <row r="48" spans="1:36" x14ac:dyDescent="0.25">
      <c r="A48" s="4" t="s">
        <v>44</v>
      </c>
      <c r="B48" s="3" t="s">
        <v>124</v>
      </c>
      <c r="C48" s="3" t="s">
        <v>31</v>
      </c>
      <c r="D48" s="3">
        <v>3</v>
      </c>
      <c r="E48" s="14" t="s">
        <v>67</v>
      </c>
      <c r="F48" s="4">
        <v>94.64</v>
      </c>
      <c r="G48" s="4">
        <v>36.78</v>
      </c>
      <c r="H48" s="4">
        <v>3.67</v>
      </c>
      <c r="I48" s="4">
        <v>15.21</v>
      </c>
      <c r="J48" s="4">
        <v>6.84</v>
      </c>
      <c r="K48" s="4">
        <v>0</v>
      </c>
      <c r="L48" s="4">
        <v>21.64</v>
      </c>
      <c r="M48" s="4">
        <v>0</v>
      </c>
      <c r="N48" s="4">
        <v>10.5</v>
      </c>
      <c r="O48" s="4">
        <v>0</v>
      </c>
      <c r="P48" s="4"/>
      <c r="Q48" s="4">
        <v>0</v>
      </c>
      <c r="R48" s="4">
        <v>0</v>
      </c>
      <c r="S48" s="4"/>
      <c r="T48" s="4"/>
      <c r="U48" s="4"/>
      <c r="V48" s="4">
        <v>2.69</v>
      </c>
      <c r="W48" s="4">
        <v>0.2</v>
      </c>
      <c r="X48" s="4">
        <v>1.31</v>
      </c>
      <c r="Y48" s="4">
        <v>0</v>
      </c>
      <c r="Z48" s="4">
        <v>0.42</v>
      </c>
      <c r="AA48" s="4">
        <v>0</v>
      </c>
      <c r="AB48" s="4">
        <v>2.35</v>
      </c>
      <c r="AC48" s="4">
        <v>0</v>
      </c>
      <c r="AD48" s="4">
        <v>0.98</v>
      </c>
      <c r="AE48" s="4">
        <v>0</v>
      </c>
      <c r="AF48" s="4"/>
      <c r="AG48" s="4">
        <v>0</v>
      </c>
      <c r="AH48" s="4">
        <v>0</v>
      </c>
      <c r="AI48" s="4">
        <v>0.85</v>
      </c>
      <c r="AJ48" s="4"/>
    </row>
    <row r="49" spans="1:36" x14ac:dyDescent="0.25">
      <c r="A49" s="4" t="s">
        <v>44</v>
      </c>
      <c r="B49" s="3" t="s">
        <v>124</v>
      </c>
      <c r="C49" s="3" t="s">
        <v>31</v>
      </c>
      <c r="D49" s="3">
        <v>4</v>
      </c>
      <c r="E49" s="14" t="s">
        <v>67</v>
      </c>
      <c r="F49" s="4">
        <v>94.16</v>
      </c>
      <c r="G49" s="4">
        <v>35.86</v>
      </c>
      <c r="H49" s="4">
        <v>3.55</v>
      </c>
      <c r="I49" s="4">
        <v>15.47</v>
      </c>
      <c r="J49" s="4">
        <v>7.09</v>
      </c>
      <c r="K49" s="4">
        <v>0</v>
      </c>
      <c r="L49" s="4">
        <v>21.21</v>
      </c>
      <c r="M49" s="4">
        <v>0.54</v>
      </c>
      <c r="N49" s="4">
        <v>10.44</v>
      </c>
      <c r="O49" s="4">
        <v>0</v>
      </c>
      <c r="P49" s="4"/>
      <c r="Q49" s="4">
        <v>0</v>
      </c>
      <c r="R49" s="4">
        <v>0</v>
      </c>
      <c r="S49" s="4"/>
      <c r="T49" s="4"/>
      <c r="U49" s="4"/>
      <c r="V49" s="4">
        <v>2.64</v>
      </c>
      <c r="W49" s="4">
        <v>0.2</v>
      </c>
      <c r="X49" s="4">
        <v>1.35</v>
      </c>
      <c r="Y49" s="4">
        <v>0</v>
      </c>
      <c r="Z49" s="4">
        <v>0.44</v>
      </c>
      <c r="AA49" s="4">
        <v>0</v>
      </c>
      <c r="AB49" s="4">
        <v>2.33</v>
      </c>
      <c r="AC49" s="4">
        <v>0.08</v>
      </c>
      <c r="AD49" s="4">
        <v>0.98</v>
      </c>
      <c r="AE49" s="4">
        <v>0</v>
      </c>
      <c r="AF49" s="4"/>
      <c r="AG49" s="4">
        <v>0</v>
      </c>
      <c r="AH49" s="4">
        <v>0</v>
      </c>
      <c r="AI49" s="4">
        <v>0.84</v>
      </c>
      <c r="AJ49" s="4"/>
    </row>
    <row r="50" spans="1:36" x14ac:dyDescent="0.25">
      <c r="A50" s="4"/>
      <c r="B50" s="3"/>
      <c r="C50" s="3"/>
      <c r="D50" s="3"/>
      <c r="E50" s="1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x14ac:dyDescent="0.25">
      <c r="A51" s="4" t="s">
        <v>36</v>
      </c>
      <c r="B51" s="3">
        <v>50</v>
      </c>
      <c r="C51" s="3" t="s">
        <v>29</v>
      </c>
      <c r="D51" s="3">
        <v>1</v>
      </c>
      <c r="E51" s="14" t="s">
        <v>70</v>
      </c>
      <c r="F51" s="4">
        <v>95.27</v>
      </c>
      <c r="G51" s="4">
        <v>36.99</v>
      </c>
      <c r="H51" s="4">
        <v>4.74</v>
      </c>
      <c r="I51" s="4">
        <v>15.72</v>
      </c>
      <c r="J51" s="4">
        <v>6.52</v>
      </c>
      <c r="K51" s="4">
        <v>0</v>
      </c>
      <c r="L51" s="4">
        <v>20.12</v>
      </c>
      <c r="M51" s="4">
        <v>0.47</v>
      </c>
      <c r="N51" s="4">
        <v>10.71</v>
      </c>
      <c r="O51" s="4">
        <v>0</v>
      </c>
      <c r="P51" s="4"/>
      <c r="Q51" s="4">
        <v>0</v>
      </c>
      <c r="R51" s="4">
        <v>0</v>
      </c>
      <c r="S51" s="4"/>
      <c r="T51" s="4"/>
      <c r="U51" s="4"/>
      <c r="V51" s="4">
        <v>2.68</v>
      </c>
      <c r="W51" s="4">
        <v>0.26</v>
      </c>
      <c r="X51" s="4">
        <v>1.34</v>
      </c>
      <c r="Y51" s="4">
        <v>0</v>
      </c>
      <c r="Z51" s="4">
        <v>0.4</v>
      </c>
      <c r="AA51" s="4">
        <v>0</v>
      </c>
      <c r="AB51" s="4">
        <v>2.1800000000000002</v>
      </c>
      <c r="AC51" s="4">
        <v>7.0000000000000007E-2</v>
      </c>
      <c r="AD51" s="4">
        <v>0.99</v>
      </c>
      <c r="AE51" s="4">
        <v>0</v>
      </c>
      <c r="AF51" s="4"/>
      <c r="AG51" s="4">
        <v>0</v>
      </c>
      <c r="AH51" s="4">
        <v>0</v>
      </c>
      <c r="AI51" s="4">
        <v>0.85</v>
      </c>
      <c r="AJ51" s="4"/>
    </row>
    <row r="52" spans="1:36" x14ac:dyDescent="0.25">
      <c r="A52" s="4" t="s">
        <v>36</v>
      </c>
      <c r="B52" s="3">
        <v>50</v>
      </c>
      <c r="C52" s="3" t="s">
        <v>29</v>
      </c>
      <c r="D52" s="3">
        <v>2</v>
      </c>
      <c r="E52" s="14" t="s">
        <v>71</v>
      </c>
      <c r="F52" s="4">
        <v>94.47</v>
      </c>
      <c r="G52" s="4">
        <v>37.5</v>
      </c>
      <c r="H52" s="4">
        <v>4.37</v>
      </c>
      <c r="I52" s="4">
        <v>15.25</v>
      </c>
      <c r="J52" s="4">
        <v>6.47</v>
      </c>
      <c r="K52" s="4">
        <v>0</v>
      </c>
      <c r="L52" s="4">
        <v>20.05</v>
      </c>
      <c r="M52" s="4">
        <v>0</v>
      </c>
      <c r="N52" s="4">
        <v>10.83</v>
      </c>
      <c r="O52" s="4">
        <v>0</v>
      </c>
      <c r="P52" s="4"/>
      <c r="Q52" s="4">
        <v>0</v>
      </c>
      <c r="R52" s="4">
        <v>0</v>
      </c>
      <c r="S52" s="4"/>
      <c r="T52" s="4"/>
      <c r="U52" s="4"/>
      <c r="V52" s="4">
        <v>2.74</v>
      </c>
      <c r="W52" s="4">
        <v>0.24</v>
      </c>
      <c r="X52" s="4">
        <v>1.31</v>
      </c>
      <c r="Y52" s="4">
        <v>0</v>
      </c>
      <c r="Z52" s="4">
        <v>0.39</v>
      </c>
      <c r="AA52" s="4">
        <v>0</v>
      </c>
      <c r="AB52" s="4">
        <v>2.1800000000000002</v>
      </c>
      <c r="AC52" s="4">
        <v>0</v>
      </c>
      <c r="AD52" s="4">
        <v>1.01</v>
      </c>
      <c r="AE52" s="4">
        <v>0</v>
      </c>
      <c r="AF52" s="4"/>
      <c r="AG52" s="4">
        <v>0</v>
      </c>
      <c r="AH52" s="4">
        <v>0</v>
      </c>
      <c r="AI52" s="4">
        <v>0.85</v>
      </c>
      <c r="AJ52" s="4"/>
    </row>
    <row r="53" spans="1:36" x14ac:dyDescent="0.25">
      <c r="A53" s="4" t="s">
        <v>36</v>
      </c>
      <c r="B53" s="3">
        <v>50</v>
      </c>
      <c r="C53" s="3" t="s">
        <v>29</v>
      </c>
      <c r="D53" s="3">
        <v>3</v>
      </c>
      <c r="E53" s="14" t="s">
        <v>67</v>
      </c>
      <c r="F53" s="4">
        <v>95.96</v>
      </c>
      <c r="G53" s="4">
        <v>37.479999999999997</v>
      </c>
      <c r="H53" s="4">
        <v>3.99</v>
      </c>
      <c r="I53" s="4">
        <v>15.76</v>
      </c>
      <c r="J53" s="4">
        <v>6.43</v>
      </c>
      <c r="K53" s="4">
        <v>0</v>
      </c>
      <c r="L53" s="4">
        <v>20.7</v>
      </c>
      <c r="M53" s="4">
        <v>0</v>
      </c>
      <c r="N53" s="4">
        <v>10.49</v>
      </c>
      <c r="O53" s="4">
        <v>1.1200000000000001</v>
      </c>
      <c r="P53" s="4"/>
      <c r="Q53" s="4">
        <v>0</v>
      </c>
      <c r="R53" s="4">
        <v>0</v>
      </c>
      <c r="S53" s="4"/>
      <c r="T53" s="4"/>
      <c r="U53" s="4"/>
      <c r="V53" s="4">
        <v>2.71</v>
      </c>
      <c r="W53" s="4">
        <v>0.22</v>
      </c>
      <c r="X53" s="4">
        <v>1.34</v>
      </c>
      <c r="Y53" s="4">
        <v>0</v>
      </c>
      <c r="Z53" s="4">
        <v>0.39</v>
      </c>
      <c r="AA53" s="4">
        <v>0</v>
      </c>
      <c r="AB53" s="4">
        <v>2.23</v>
      </c>
      <c r="AC53" s="4">
        <v>0</v>
      </c>
      <c r="AD53" s="4">
        <v>0.97</v>
      </c>
      <c r="AE53" s="4">
        <v>0.03</v>
      </c>
      <c r="AF53" s="4"/>
      <c r="AG53" s="4">
        <v>0</v>
      </c>
      <c r="AH53" s="4">
        <v>0</v>
      </c>
      <c r="AI53" s="4">
        <v>0.85</v>
      </c>
      <c r="AJ53" s="4"/>
    </row>
    <row r="54" spans="1:36" x14ac:dyDescent="0.25">
      <c r="A54" s="4" t="s">
        <v>36</v>
      </c>
      <c r="B54" s="3">
        <v>50</v>
      </c>
      <c r="C54" s="3" t="s">
        <v>29</v>
      </c>
      <c r="D54" s="3">
        <v>4</v>
      </c>
      <c r="E54" s="14" t="s">
        <v>67</v>
      </c>
      <c r="F54" s="4">
        <v>96.79</v>
      </c>
      <c r="G54" s="4">
        <v>35.58</v>
      </c>
      <c r="H54" s="4">
        <v>4.1399999999999997</v>
      </c>
      <c r="I54" s="4">
        <v>15.81</v>
      </c>
      <c r="J54" s="4">
        <v>9.73</v>
      </c>
      <c r="K54" s="4">
        <v>0</v>
      </c>
      <c r="L54" s="4">
        <v>19.600000000000001</v>
      </c>
      <c r="M54" s="4">
        <v>0</v>
      </c>
      <c r="N54" s="4">
        <v>10.41</v>
      </c>
      <c r="O54" s="4">
        <v>1.53</v>
      </c>
      <c r="P54" s="4"/>
      <c r="Q54" s="4">
        <v>0</v>
      </c>
      <c r="R54" s="4">
        <v>0</v>
      </c>
      <c r="S54" s="4"/>
      <c r="T54" s="4"/>
      <c r="U54" s="4"/>
      <c r="V54" s="4">
        <v>2.61</v>
      </c>
      <c r="W54" s="4">
        <v>0.23</v>
      </c>
      <c r="X54" s="4">
        <v>1.37</v>
      </c>
      <c r="Y54" s="4">
        <v>0</v>
      </c>
      <c r="Z54" s="4">
        <v>0.6</v>
      </c>
      <c r="AA54" s="4">
        <v>0</v>
      </c>
      <c r="AB54" s="4">
        <v>2.14</v>
      </c>
      <c r="AC54" s="4">
        <v>0</v>
      </c>
      <c r="AD54" s="4">
        <v>0.98</v>
      </c>
      <c r="AE54" s="4">
        <v>0.04</v>
      </c>
      <c r="AF54" s="4"/>
      <c r="AG54" s="4">
        <v>0</v>
      </c>
      <c r="AH54" s="4">
        <v>0</v>
      </c>
      <c r="AI54" s="4">
        <v>0.78</v>
      </c>
      <c r="AJ54" s="4"/>
    </row>
    <row r="55" spans="1:36" x14ac:dyDescent="0.25">
      <c r="A55" s="4" t="s">
        <v>36</v>
      </c>
      <c r="B55" s="3">
        <v>50</v>
      </c>
      <c r="C55" s="3" t="s">
        <v>68</v>
      </c>
      <c r="D55" s="3">
        <v>1</v>
      </c>
      <c r="E55" s="14"/>
      <c r="F55" s="4">
        <v>94.53</v>
      </c>
      <c r="G55" s="4">
        <v>36.630000000000003</v>
      </c>
      <c r="H55" s="4">
        <v>4.8</v>
      </c>
      <c r="I55" s="4">
        <v>15.66</v>
      </c>
      <c r="J55" s="4">
        <v>6.5</v>
      </c>
      <c r="K55" s="4">
        <v>0</v>
      </c>
      <c r="L55" s="4">
        <v>19.75</v>
      </c>
      <c r="M55" s="4">
        <v>0</v>
      </c>
      <c r="N55" s="4">
        <v>11.19</v>
      </c>
      <c r="O55" s="4">
        <v>0</v>
      </c>
      <c r="P55" s="4"/>
      <c r="Q55" s="4">
        <v>0</v>
      </c>
      <c r="R55" s="4">
        <v>0</v>
      </c>
      <c r="S55" s="4"/>
      <c r="T55" s="4"/>
      <c r="U55" s="4"/>
      <c r="V55" s="4">
        <v>2.68</v>
      </c>
      <c r="W55" s="4">
        <v>0.26</v>
      </c>
      <c r="X55" s="4">
        <v>1.35</v>
      </c>
      <c r="Y55" s="4">
        <v>0</v>
      </c>
      <c r="Z55" s="4">
        <v>0.4</v>
      </c>
      <c r="AA55" s="4">
        <v>0</v>
      </c>
      <c r="AB55" s="4">
        <v>2.16</v>
      </c>
      <c r="AC55" s="4">
        <v>0</v>
      </c>
      <c r="AD55" s="4">
        <v>1.05</v>
      </c>
      <c r="AE55" s="4">
        <v>0</v>
      </c>
      <c r="AF55" s="4"/>
      <c r="AG55" s="4">
        <v>0</v>
      </c>
      <c r="AH55" s="4">
        <v>0</v>
      </c>
      <c r="AI55" s="4">
        <v>0.84</v>
      </c>
      <c r="AJ55" s="4"/>
    </row>
    <row r="56" spans="1:36" x14ac:dyDescent="0.25">
      <c r="A56" s="4" t="s">
        <v>28</v>
      </c>
      <c r="B56" s="3" t="s">
        <v>123</v>
      </c>
      <c r="C56" s="3">
        <v>1</v>
      </c>
      <c r="D56" s="3">
        <v>5</v>
      </c>
      <c r="E56" s="14"/>
      <c r="F56" s="4">
        <v>96.05</v>
      </c>
      <c r="G56" s="4">
        <v>37.5</v>
      </c>
      <c r="H56" s="4">
        <v>4.87</v>
      </c>
      <c r="I56" s="4">
        <v>15.64</v>
      </c>
      <c r="J56" s="4">
        <v>5.76</v>
      </c>
      <c r="K56" s="4">
        <v>0</v>
      </c>
      <c r="L56" s="4">
        <v>20.76</v>
      </c>
      <c r="M56" s="4">
        <v>0</v>
      </c>
      <c r="N56" s="4">
        <v>11.52</v>
      </c>
      <c r="O56" s="4">
        <v>0</v>
      </c>
      <c r="P56" s="4"/>
      <c r="Q56" s="4">
        <v>0</v>
      </c>
      <c r="R56" s="4">
        <v>0</v>
      </c>
      <c r="S56" s="4"/>
      <c r="T56" s="4"/>
      <c r="U56" s="4"/>
      <c r="V56" s="4">
        <v>2.69</v>
      </c>
      <c r="W56" s="4">
        <v>0.26</v>
      </c>
      <c r="X56" s="4">
        <v>1.32</v>
      </c>
      <c r="Y56" s="4">
        <v>0</v>
      </c>
      <c r="Z56" s="4">
        <v>0.35</v>
      </c>
      <c r="AA56" s="4">
        <v>0</v>
      </c>
      <c r="AB56" s="4">
        <v>2.2200000000000002</v>
      </c>
      <c r="AC56" s="4">
        <v>0</v>
      </c>
      <c r="AD56" s="4">
        <v>1.06</v>
      </c>
      <c r="AE56" s="4">
        <v>0</v>
      </c>
      <c r="AF56" s="4"/>
      <c r="AG56" s="4">
        <v>0</v>
      </c>
      <c r="AH56" s="4">
        <v>0</v>
      </c>
      <c r="AI56" s="4">
        <v>0.87</v>
      </c>
      <c r="AJ56" s="4"/>
    </row>
    <row r="57" spans="1:36" x14ac:dyDescent="0.25">
      <c r="A57" s="4" t="s">
        <v>44</v>
      </c>
      <c r="B57" s="3" t="s">
        <v>124</v>
      </c>
      <c r="C57" s="3">
        <v>3</v>
      </c>
      <c r="D57" s="3">
        <v>11</v>
      </c>
      <c r="E57" s="14" t="s">
        <v>66</v>
      </c>
      <c r="F57" s="4">
        <v>95.09</v>
      </c>
      <c r="G57" s="4">
        <v>36.799999999999997</v>
      </c>
      <c r="H57" s="4">
        <v>6.52</v>
      </c>
      <c r="I57" s="4">
        <v>14.72</v>
      </c>
      <c r="J57" s="4">
        <v>8.44</v>
      </c>
      <c r="K57" s="4">
        <v>0</v>
      </c>
      <c r="L57" s="4">
        <v>18.309999999999999</v>
      </c>
      <c r="M57" s="4">
        <v>0</v>
      </c>
      <c r="N57" s="4">
        <v>10.3</v>
      </c>
      <c r="O57" s="4">
        <v>0</v>
      </c>
      <c r="P57" s="4"/>
      <c r="Q57" s="4">
        <v>0</v>
      </c>
      <c r="R57" s="4">
        <v>0</v>
      </c>
      <c r="S57" s="4"/>
      <c r="T57" s="4"/>
      <c r="U57" s="4"/>
      <c r="V57" s="4">
        <v>2.69</v>
      </c>
      <c r="W57" s="4">
        <v>0.36</v>
      </c>
      <c r="X57" s="4">
        <v>1.27</v>
      </c>
      <c r="Y57" s="4">
        <v>0</v>
      </c>
      <c r="Z57" s="4">
        <v>0.52</v>
      </c>
      <c r="AA57" s="4">
        <v>0</v>
      </c>
      <c r="AB57" s="4">
        <v>2</v>
      </c>
      <c r="AC57" s="4">
        <v>0</v>
      </c>
      <c r="AD57" s="4">
        <v>0.96</v>
      </c>
      <c r="AE57" s="4">
        <v>0</v>
      </c>
      <c r="AF57" s="4"/>
      <c r="AG57" s="4">
        <v>0</v>
      </c>
      <c r="AH57" s="4">
        <v>0</v>
      </c>
      <c r="AI57" s="4">
        <v>0.79</v>
      </c>
      <c r="AJ57" s="4"/>
    </row>
    <row r="58" spans="1:36" x14ac:dyDescent="0.25">
      <c r="A58" s="4" t="s">
        <v>81</v>
      </c>
      <c r="B58" s="3"/>
      <c r="C58" s="3"/>
      <c r="D58" s="3"/>
      <c r="E58" s="1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x14ac:dyDescent="0.25">
      <c r="A59" s="4" t="s">
        <v>28</v>
      </c>
      <c r="B59" s="3" t="s">
        <v>123</v>
      </c>
      <c r="C59" s="3" t="s">
        <v>37</v>
      </c>
      <c r="D59" s="3">
        <v>5</v>
      </c>
      <c r="E59" s="14"/>
      <c r="F59" s="4">
        <v>93.96</v>
      </c>
      <c r="G59" s="4">
        <v>35.880000000000003</v>
      </c>
      <c r="H59" s="4">
        <v>3.4</v>
      </c>
      <c r="I59" s="4">
        <v>16.04</v>
      </c>
      <c r="J59" s="4">
        <v>6.54</v>
      </c>
      <c r="K59" s="4">
        <v>0</v>
      </c>
      <c r="L59" s="4">
        <v>21.38</v>
      </c>
      <c r="M59" s="4">
        <v>0.38</v>
      </c>
      <c r="N59" s="4">
        <v>10.35</v>
      </c>
      <c r="O59" s="4">
        <v>0</v>
      </c>
      <c r="P59" s="4"/>
      <c r="Q59" s="4">
        <v>0</v>
      </c>
      <c r="R59" s="4">
        <v>0</v>
      </c>
      <c r="S59" s="4"/>
      <c r="T59" s="4"/>
      <c r="U59" s="4"/>
      <c r="V59" s="4">
        <v>2.64</v>
      </c>
      <c r="W59" s="4">
        <v>0.19</v>
      </c>
      <c r="X59" s="4">
        <v>1.39</v>
      </c>
      <c r="Y59" s="4">
        <v>0</v>
      </c>
      <c r="Z59" s="4">
        <v>0.4</v>
      </c>
      <c r="AA59" s="4">
        <v>0</v>
      </c>
      <c r="AB59" s="4">
        <v>2.34</v>
      </c>
      <c r="AC59" s="4">
        <v>0.05</v>
      </c>
      <c r="AD59" s="4">
        <v>0.97</v>
      </c>
      <c r="AE59" s="4">
        <v>0</v>
      </c>
      <c r="AF59" s="4"/>
      <c r="AG59" s="4">
        <v>0</v>
      </c>
      <c r="AH59" s="4">
        <v>0</v>
      </c>
      <c r="AI59" s="4">
        <v>0.85</v>
      </c>
      <c r="AJ59" s="4"/>
    </row>
    <row r="60" spans="1:36" x14ac:dyDescent="0.25">
      <c r="A60" s="4" t="s">
        <v>44</v>
      </c>
      <c r="B60" s="3" t="s">
        <v>124</v>
      </c>
      <c r="C60" s="3" t="s">
        <v>47</v>
      </c>
      <c r="D60" s="3">
        <v>15</v>
      </c>
      <c r="E60" s="14"/>
      <c r="F60" s="4">
        <v>94.51</v>
      </c>
      <c r="G60" s="4">
        <v>37.42</v>
      </c>
      <c r="H60" s="4">
        <v>1.93</v>
      </c>
      <c r="I60" s="4">
        <v>14.28</v>
      </c>
      <c r="J60" s="4">
        <v>7.41</v>
      </c>
      <c r="K60" s="4">
        <v>0</v>
      </c>
      <c r="L60" s="4">
        <v>22.54</v>
      </c>
      <c r="M60" s="4">
        <v>0</v>
      </c>
      <c r="N60" s="4">
        <v>10.93</v>
      </c>
      <c r="O60" s="4">
        <v>0</v>
      </c>
      <c r="P60" s="4"/>
      <c r="Q60" s="4">
        <v>0</v>
      </c>
      <c r="R60" s="4">
        <v>0</v>
      </c>
      <c r="S60" s="4"/>
      <c r="T60" s="4"/>
      <c r="U60" s="4"/>
      <c r="V60" s="4">
        <v>2.75</v>
      </c>
      <c r="W60" s="4">
        <v>0.11</v>
      </c>
      <c r="X60" s="4">
        <v>1.24</v>
      </c>
      <c r="Y60" s="4">
        <v>0</v>
      </c>
      <c r="Z60" s="4">
        <v>0.46</v>
      </c>
      <c r="AA60" s="4">
        <v>0</v>
      </c>
      <c r="AB60" s="4">
        <v>2.4700000000000002</v>
      </c>
      <c r="AC60" s="4">
        <v>0</v>
      </c>
      <c r="AD60" s="4">
        <v>1.02</v>
      </c>
      <c r="AE60" s="4">
        <v>0</v>
      </c>
      <c r="AF60" s="4"/>
      <c r="AG60" s="4">
        <v>0</v>
      </c>
      <c r="AH60" s="4">
        <v>0</v>
      </c>
      <c r="AI60" s="4">
        <v>0.84</v>
      </c>
      <c r="AJ60" s="4"/>
    </row>
    <row r="61" spans="1:36" x14ac:dyDescent="0.25">
      <c r="A61" s="4" t="s">
        <v>44</v>
      </c>
      <c r="B61" s="3" t="s">
        <v>124</v>
      </c>
      <c r="C61" s="3" t="s">
        <v>69</v>
      </c>
      <c r="D61" s="3">
        <v>12</v>
      </c>
      <c r="E61" s="14"/>
      <c r="F61" s="4">
        <v>94.02</v>
      </c>
      <c r="G61" s="4">
        <v>36.130000000000003</v>
      </c>
      <c r="H61" s="4">
        <v>4.57</v>
      </c>
      <c r="I61" s="4">
        <v>15.19</v>
      </c>
      <c r="J61" s="4">
        <v>6.34</v>
      </c>
      <c r="K61" s="4">
        <v>0</v>
      </c>
      <c r="L61" s="4">
        <v>21.06</v>
      </c>
      <c r="M61" s="4">
        <v>0.53</v>
      </c>
      <c r="N61" s="4">
        <v>10.19</v>
      </c>
      <c r="O61" s="4">
        <v>0</v>
      </c>
      <c r="P61" s="4"/>
      <c r="Q61" s="4">
        <v>0</v>
      </c>
      <c r="R61" s="4">
        <v>0</v>
      </c>
      <c r="S61" s="4"/>
      <c r="T61" s="4"/>
      <c r="U61" s="4"/>
      <c r="V61" s="4">
        <v>2.65</v>
      </c>
      <c r="W61" s="4">
        <v>0.25</v>
      </c>
      <c r="X61" s="4">
        <v>1.32</v>
      </c>
      <c r="Y61" s="4">
        <v>0</v>
      </c>
      <c r="Z61" s="4">
        <v>0.39</v>
      </c>
      <c r="AA61" s="4">
        <v>0</v>
      </c>
      <c r="AB61" s="4">
        <v>2.31</v>
      </c>
      <c r="AC61" s="4">
        <v>0.08</v>
      </c>
      <c r="AD61" s="4">
        <v>0.96</v>
      </c>
      <c r="AE61" s="4">
        <v>0</v>
      </c>
      <c r="AF61" s="4"/>
      <c r="AG61" s="4">
        <v>0</v>
      </c>
      <c r="AH61" s="4">
        <v>0</v>
      </c>
      <c r="AI61" s="4">
        <v>0.86</v>
      </c>
      <c r="AJ61" s="4"/>
    </row>
    <row r="62" spans="1:36" x14ac:dyDescent="0.25">
      <c r="A62" s="4" t="s">
        <v>44</v>
      </c>
      <c r="B62" s="3" t="s">
        <v>124</v>
      </c>
      <c r="C62" s="3">
        <v>3</v>
      </c>
      <c r="D62" s="3">
        <v>8</v>
      </c>
      <c r="E62" s="14"/>
      <c r="F62" s="4">
        <v>94.31</v>
      </c>
      <c r="G62" s="4">
        <v>34.72</v>
      </c>
      <c r="H62" s="4">
        <v>3.25</v>
      </c>
      <c r="I62" s="4">
        <v>17.36</v>
      </c>
      <c r="J62" s="4">
        <v>6.32</v>
      </c>
      <c r="K62" s="4">
        <v>0</v>
      </c>
      <c r="L62" s="4">
        <v>20.93</v>
      </c>
      <c r="M62" s="4">
        <v>0</v>
      </c>
      <c r="N62" s="4">
        <v>10.37</v>
      </c>
      <c r="O62" s="4">
        <v>1.36</v>
      </c>
      <c r="P62" s="4"/>
      <c r="Q62" s="4">
        <v>0</v>
      </c>
      <c r="R62" s="4">
        <v>0</v>
      </c>
      <c r="S62" s="4"/>
      <c r="T62" s="4"/>
      <c r="U62" s="4"/>
      <c r="V62" s="4">
        <v>2.57</v>
      </c>
      <c r="W62" s="4">
        <v>0.18</v>
      </c>
      <c r="X62" s="4">
        <v>1.52</v>
      </c>
      <c r="Y62" s="4">
        <v>0</v>
      </c>
      <c r="Z62" s="4">
        <v>0.39</v>
      </c>
      <c r="AA62" s="4">
        <v>0</v>
      </c>
      <c r="AB62" s="4">
        <v>2.31</v>
      </c>
      <c r="AC62" s="4">
        <v>0</v>
      </c>
      <c r="AD62" s="4">
        <v>0.98</v>
      </c>
      <c r="AE62" s="4">
        <v>0.03</v>
      </c>
      <c r="AF62" s="4"/>
      <c r="AG62" s="4">
        <v>0</v>
      </c>
      <c r="AH62" s="4">
        <v>0</v>
      </c>
      <c r="AI62" s="4">
        <v>0.86</v>
      </c>
      <c r="AJ62" s="4"/>
    </row>
    <row r="63" spans="1:36" x14ac:dyDescent="0.25">
      <c r="A63" s="4" t="s">
        <v>44</v>
      </c>
      <c r="B63" s="3" t="s">
        <v>124</v>
      </c>
      <c r="C63" s="3" t="s">
        <v>31</v>
      </c>
      <c r="D63" s="3">
        <v>5</v>
      </c>
      <c r="E63" s="14"/>
      <c r="F63" s="4">
        <v>94.6</v>
      </c>
      <c r="G63" s="4">
        <v>36.07</v>
      </c>
      <c r="H63" s="4">
        <v>3.49</v>
      </c>
      <c r="I63" s="4">
        <v>15.91</v>
      </c>
      <c r="J63" s="4">
        <v>6.78</v>
      </c>
      <c r="K63" s="4">
        <v>0</v>
      </c>
      <c r="L63" s="4">
        <v>21.39</v>
      </c>
      <c r="M63" s="4">
        <v>0.47</v>
      </c>
      <c r="N63" s="4">
        <v>10.49</v>
      </c>
      <c r="O63" s="4">
        <v>0</v>
      </c>
      <c r="P63" s="4"/>
      <c r="Q63" s="4">
        <v>0</v>
      </c>
      <c r="R63" s="4">
        <v>0</v>
      </c>
      <c r="S63" s="4"/>
      <c r="T63" s="4"/>
      <c r="U63" s="4"/>
      <c r="V63" s="4">
        <v>2.64</v>
      </c>
      <c r="W63" s="4">
        <v>0.19</v>
      </c>
      <c r="X63" s="4">
        <v>1.37</v>
      </c>
      <c r="Y63" s="4">
        <v>0</v>
      </c>
      <c r="Z63" s="4">
        <v>0.42</v>
      </c>
      <c r="AA63" s="4">
        <v>0</v>
      </c>
      <c r="AB63" s="4">
        <v>2.33</v>
      </c>
      <c r="AC63" s="4">
        <v>7.0000000000000007E-2</v>
      </c>
      <c r="AD63" s="4">
        <v>0.98</v>
      </c>
      <c r="AE63" s="4">
        <v>0</v>
      </c>
      <c r="AF63" s="4"/>
      <c r="AG63" s="4">
        <v>0</v>
      </c>
      <c r="AH63" s="4">
        <v>0</v>
      </c>
      <c r="AI63" s="4">
        <v>0.85</v>
      </c>
      <c r="AJ63" s="4"/>
    </row>
    <row r="64" spans="1:36" x14ac:dyDescent="0.25">
      <c r="A64" s="4"/>
      <c r="B64" s="3"/>
      <c r="C64" s="3"/>
      <c r="D64" s="3"/>
      <c r="E64" s="1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x14ac:dyDescent="0.25">
      <c r="A65" s="19" t="s">
        <v>73</v>
      </c>
      <c r="B65" s="3"/>
      <c r="C65" s="3"/>
      <c r="D65" s="3"/>
      <c r="E65" s="1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s="16" customFormat="1" x14ac:dyDescent="0.25">
      <c r="A66" s="4" t="s">
        <v>110</v>
      </c>
      <c r="B66" s="3"/>
      <c r="C66" s="3"/>
      <c r="D66" s="3"/>
      <c r="E66" s="1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 t="s">
        <v>74</v>
      </c>
      <c r="B67" s="3">
        <v>101</v>
      </c>
      <c r="C67" s="3" t="s">
        <v>46</v>
      </c>
      <c r="D67" s="3">
        <v>1</v>
      </c>
      <c r="E67" s="14"/>
      <c r="F67" s="4">
        <v>95.22</v>
      </c>
      <c r="G67" s="4">
        <v>39.39</v>
      </c>
      <c r="H67" s="4">
        <v>1.83</v>
      </c>
      <c r="I67" s="4">
        <v>12.43</v>
      </c>
      <c r="J67" s="4">
        <v>5.84</v>
      </c>
      <c r="K67" s="4">
        <v>0</v>
      </c>
      <c r="L67" s="4">
        <v>23.27</v>
      </c>
      <c r="M67" s="4">
        <v>0</v>
      </c>
      <c r="N67" s="4">
        <v>10.55</v>
      </c>
      <c r="O67" s="4">
        <v>1.91</v>
      </c>
      <c r="P67" s="4"/>
      <c r="Q67" s="4">
        <v>0</v>
      </c>
      <c r="R67" s="4">
        <v>0</v>
      </c>
      <c r="S67" s="4">
        <v>0</v>
      </c>
      <c r="T67" s="4">
        <v>0</v>
      </c>
      <c r="U67" s="4"/>
      <c r="V67" s="4">
        <v>2.88</v>
      </c>
      <c r="W67" s="4">
        <v>0.1</v>
      </c>
      <c r="X67" s="4">
        <v>1.07</v>
      </c>
      <c r="Y67" s="4">
        <v>0</v>
      </c>
      <c r="Z67" s="4">
        <v>0.36</v>
      </c>
      <c r="AA67" s="4">
        <v>0</v>
      </c>
      <c r="AB67" s="4">
        <v>2.5299999999999998</v>
      </c>
      <c r="AC67" s="4">
        <v>0</v>
      </c>
      <c r="AD67" s="4">
        <v>0.98</v>
      </c>
      <c r="AE67" s="4">
        <v>0.05</v>
      </c>
      <c r="AF67" s="4">
        <v>0</v>
      </c>
      <c r="AG67" s="4">
        <v>0</v>
      </c>
      <c r="AH67" s="4">
        <v>0</v>
      </c>
      <c r="AI67" s="4">
        <v>0.88</v>
      </c>
      <c r="AJ67" s="4"/>
    </row>
    <row r="68" spans="1:36" x14ac:dyDescent="0.25">
      <c r="A68" s="4" t="s">
        <v>74</v>
      </c>
      <c r="B68" s="3">
        <v>101</v>
      </c>
      <c r="C68" s="3" t="s">
        <v>46</v>
      </c>
      <c r="D68" s="3">
        <v>2</v>
      </c>
      <c r="E68" s="14"/>
      <c r="F68" s="4">
        <v>95.78</v>
      </c>
      <c r="G68" s="4">
        <v>39</v>
      </c>
      <c r="H68" s="4">
        <v>1.95</v>
      </c>
      <c r="I68" s="4">
        <v>12.64</v>
      </c>
      <c r="J68" s="4">
        <v>5.52</v>
      </c>
      <c r="K68" s="4">
        <v>0</v>
      </c>
      <c r="L68" s="4">
        <v>23.73</v>
      </c>
      <c r="M68" s="4">
        <v>0</v>
      </c>
      <c r="N68" s="4">
        <v>10.4</v>
      </c>
      <c r="O68" s="4">
        <v>1.44</v>
      </c>
      <c r="P68" s="4"/>
      <c r="Q68" s="4">
        <v>0</v>
      </c>
      <c r="R68" s="4">
        <v>1.9</v>
      </c>
      <c r="S68" s="4">
        <v>0.8</v>
      </c>
      <c r="T68" s="4">
        <v>0</v>
      </c>
      <c r="U68" s="4"/>
      <c r="V68" s="4">
        <v>2.85</v>
      </c>
      <c r="W68" s="4">
        <v>0.11</v>
      </c>
      <c r="X68" s="4">
        <v>1.0900000000000001</v>
      </c>
      <c r="Y68" s="4">
        <v>0</v>
      </c>
      <c r="Z68" s="4">
        <v>0.34</v>
      </c>
      <c r="AA68" s="4">
        <v>0</v>
      </c>
      <c r="AB68" s="4">
        <v>2.58</v>
      </c>
      <c r="AC68" s="4">
        <v>0</v>
      </c>
      <c r="AD68" s="4">
        <v>0.97</v>
      </c>
      <c r="AE68" s="4">
        <v>0.04</v>
      </c>
      <c r="AF68" s="4">
        <v>0</v>
      </c>
      <c r="AG68" s="4">
        <v>0</v>
      </c>
      <c r="AH68" s="4">
        <v>0.44</v>
      </c>
      <c r="AI68" s="4">
        <v>0.88</v>
      </c>
      <c r="AJ68" s="4"/>
    </row>
    <row r="69" spans="1:36" x14ac:dyDescent="0.25">
      <c r="A69" s="4" t="s">
        <v>74</v>
      </c>
      <c r="B69" s="3">
        <v>101</v>
      </c>
      <c r="C69" s="3" t="s">
        <v>46</v>
      </c>
      <c r="D69" s="3">
        <v>5</v>
      </c>
      <c r="E69" s="14"/>
      <c r="F69" s="4">
        <v>96.15</v>
      </c>
      <c r="G69" s="4">
        <v>38.42</v>
      </c>
      <c r="H69" s="4">
        <v>2.2000000000000002</v>
      </c>
      <c r="I69" s="4">
        <v>12.58</v>
      </c>
      <c r="J69" s="4">
        <v>5.17</v>
      </c>
      <c r="K69" s="4">
        <v>0</v>
      </c>
      <c r="L69" s="4">
        <v>23.13</v>
      </c>
      <c r="M69" s="4">
        <v>0</v>
      </c>
      <c r="N69" s="4">
        <v>10.68</v>
      </c>
      <c r="O69" s="4">
        <v>1.92</v>
      </c>
      <c r="P69" s="4"/>
      <c r="Q69" s="4">
        <v>0</v>
      </c>
      <c r="R69" s="4">
        <v>2.0299999999999998</v>
      </c>
      <c r="S69" s="4">
        <v>0.85</v>
      </c>
      <c r="T69" s="4">
        <v>0</v>
      </c>
      <c r="U69" s="4"/>
      <c r="V69" s="4">
        <v>2.84</v>
      </c>
      <c r="W69" s="4">
        <v>0.12</v>
      </c>
      <c r="X69" s="4">
        <v>1.1000000000000001</v>
      </c>
      <c r="Y69" s="4">
        <v>0</v>
      </c>
      <c r="Z69" s="4">
        <v>0.32</v>
      </c>
      <c r="AA69" s="4">
        <v>0</v>
      </c>
      <c r="AB69" s="4">
        <v>2.5499999999999998</v>
      </c>
      <c r="AC69" s="4">
        <v>0</v>
      </c>
      <c r="AD69" s="4">
        <v>1.01</v>
      </c>
      <c r="AE69" s="4">
        <v>0.06</v>
      </c>
      <c r="AF69" s="4">
        <v>0</v>
      </c>
      <c r="AG69" s="4">
        <v>0</v>
      </c>
      <c r="AH69" s="4">
        <v>0.47</v>
      </c>
      <c r="AI69" s="4">
        <v>0.89</v>
      </c>
      <c r="AJ69" s="4"/>
    </row>
    <row r="70" spans="1:36" x14ac:dyDescent="0.25">
      <c r="A70" s="4" t="s">
        <v>74</v>
      </c>
      <c r="B70" s="3">
        <v>101</v>
      </c>
      <c r="C70" s="3" t="s">
        <v>47</v>
      </c>
      <c r="D70" s="3">
        <v>1</v>
      </c>
      <c r="E70" s="14"/>
      <c r="F70" s="4">
        <v>95.03</v>
      </c>
      <c r="G70" s="4">
        <v>39.340000000000003</v>
      </c>
      <c r="H70" s="4">
        <v>2.42</v>
      </c>
      <c r="I70" s="4">
        <v>12.92</v>
      </c>
      <c r="J70" s="4">
        <v>5.51</v>
      </c>
      <c r="K70" s="4">
        <v>0</v>
      </c>
      <c r="L70" s="4">
        <v>23.07</v>
      </c>
      <c r="M70" s="4">
        <v>0</v>
      </c>
      <c r="N70" s="4">
        <v>10.59</v>
      </c>
      <c r="O70" s="4">
        <v>1.18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/>
      <c r="V70" s="4">
        <v>2.86</v>
      </c>
      <c r="W70" s="4">
        <v>0.13</v>
      </c>
      <c r="X70" s="4">
        <v>1.1100000000000001</v>
      </c>
      <c r="Y70" s="4">
        <v>0</v>
      </c>
      <c r="Z70" s="4">
        <v>0.33</v>
      </c>
      <c r="AA70" s="4">
        <v>0</v>
      </c>
      <c r="AB70" s="4">
        <v>2.5</v>
      </c>
      <c r="AC70" s="4">
        <v>0</v>
      </c>
      <c r="AD70" s="4">
        <v>0.98</v>
      </c>
      <c r="AE70" s="4">
        <v>0.03</v>
      </c>
      <c r="AF70" s="4">
        <v>0</v>
      </c>
      <c r="AG70" s="4">
        <v>0</v>
      </c>
      <c r="AH70" s="4">
        <v>0</v>
      </c>
      <c r="AI70" s="4">
        <v>0.88</v>
      </c>
      <c r="AJ70" s="4"/>
    </row>
    <row r="71" spans="1:36" x14ac:dyDescent="0.25">
      <c r="A71" s="4" t="s">
        <v>74</v>
      </c>
      <c r="B71" s="3">
        <v>101</v>
      </c>
      <c r="C71" s="3" t="s">
        <v>47</v>
      </c>
      <c r="D71" s="3">
        <v>2</v>
      </c>
      <c r="E71" s="14"/>
      <c r="F71" s="4">
        <v>94.86</v>
      </c>
      <c r="G71" s="4">
        <v>39.54</v>
      </c>
      <c r="H71" s="4">
        <v>1.92</v>
      </c>
      <c r="I71" s="4">
        <v>12.41</v>
      </c>
      <c r="J71" s="4">
        <v>5.27</v>
      </c>
      <c r="K71" s="4">
        <v>0</v>
      </c>
      <c r="L71" s="4">
        <v>23.55</v>
      </c>
      <c r="M71" s="4">
        <v>0</v>
      </c>
      <c r="N71" s="4">
        <v>10.08</v>
      </c>
      <c r="O71" s="4">
        <v>0.79</v>
      </c>
      <c r="P71" s="4">
        <v>0</v>
      </c>
      <c r="Q71" s="4">
        <v>0</v>
      </c>
      <c r="R71" s="4">
        <v>2.2400000000000002</v>
      </c>
      <c r="S71" s="4">
        <v>0.94</v>
      </c>
      <c r="T71" s="4">
        <v>0</v>
      </c>
      <c r="U71" s="4"/>
      <c r="V71" s="4">
        <v>2.9</v>
      </c>
      <c r="W71" s="4">
        <v>0.11</v>
      </c>
      <c r="X71" s="4">
        <v>1.07</v>
      </c>
      <c r="Y71" s="4">
        <v>0</v>
      </c>
      <c r="Z71" s="4">
        <v>0.32</v>
      </c>
      <c r="AA71" s="4">
        <v>0</v>
      </c>
      <c r="AB71" s="4">
        <v>2.57</v>
      </c>
      <c r="AC71" s="4">
        <v>0</v>
      </c>
      <c r="AD71" s="4">
        <v>0.94</v>
      </c>
      <c r="AE71" s="4">
        <v>0.02</v>
      </c>
      <c r="AF71" s="4">
        <v>0</v>
      </c>
      <c r="AG71" s="4">
        <v>0</v>
      </c>
      <c r="AH71" s="4">
        <v>0.52</v>
      </c>
      <c r="AI71" s="4">
        <v>0.89</v>
      </c>
      <c r="AJ71" s="4"/>
    </row>
    <row r="72" spans="1:36" x14ac:dyDescent="0.25">
      <c r="A72" s="4" t="s">
        <v>74</v>
      </c>
      <c r="B72" s="3">
        <v>101</v>
      </c>
      <c r="C72" s="3" t="s">
        <v>47</v>
      </c>
      <c r="D72" s="3">
        <v>8</v>
      </c>
      <c r="E72" s="14"/>
      <c r="F72" s="4">
        <v>95.24</v>
      </c>
      <c r="G72" s="4">
        <v>37.479999999999997</v>
      </c>
      <c r="H72" s="4">
        <v>1.58</v>
      </c>
      <c r="I72" s="4">
        <v>12.75</v>
      </c>
      <c r="J72" s="4">
        <v>5.6</v>
      </c>
      <c r="K72" s="4">
        <v>0</v>
      </c>
      <c r="L72" s="4">
        <v>24.01</v>
      </c>
      <c r="M72" s="4">
        <v>0</v>
      </c>
      <c r="N72" s="4">
        <v>9.2799999999999994</v>
      </c>
      <c r="O72" s="4">
        <v>3.75</v>
      </c>
      <c r="P72" s="4">
        <v>0</v>
      </c>
      <c r="Q72" s="4">
        <v>0</v>
      </c>
      <c r="R72" s="4">
        <v>1.36</v>
      </c>
      <c r="S72" s="4">
        <v>0.56999999999999995</v>
      </c>
      <c r="T72" s="4">
        <v>0</v>
      </c>
      <c r="U72" s="4"/>
      <c r="V72" s="4">
        <v>2.79</v>
      </c>
      <c r="W72" s="4">
        <v>0.09</v>
      </c>
      <c r="X72" s="4">
        <v>1.1200000000000001</v>
      </c>
      <c r="Y72" s="4">
        <v>0</v>
      </c>
      <c r="Z72" s="4">
        <v>0.35</v>
      </c>
      <c r="AA72" s="4">
        <v>0</v>
      </c>
      <c r="AB72" s="4">
        <v>2.66</v>
      </c>
      <c r="AC72" s="4">
        <v>0</v>
      </c>
      <c r="AD72" s="4">
        <v>0.88</v>
      </c>
      <c r="AE72" s="4">
        <v>0.11</v>
      </c>
      <c r="AF72" s="4">
        <v>0</v>
      </c>
      <c r="AG72" s="4">
        <v>0</v>
      </c>
      <c r="AH72" s="4">
        <v>0.32</v>
      </c>
      <c r="AI72" s="4">
        <v>0.88</v>
      </c>
      <c r="AJ72" s="4"/>
    </row>
    <row r="73" spans="1:36" x14ac:dyDescent="0.25">
      <c r="A73" s="4" t="s">
        <v>75</v>
      </c>
      <c r="B73" s="3" t="s">
        <v>125</v>
      </c>
      <c r="C73" s="3" t="s">
        <v>46</v>
      </c>
      <c r="D73" s="3">
        <v>1</v>
      </c>
      <c r="E73" s="14"/>
      <c r="F73" s="4">
        <v>95.53</v>
      </c>
      <c r="G73" s="4">
        <v>39.04</v>
      </c>
      <c r="H73" s="4">
        <v>2.29</v>
      </c>
      <c r="I73" s="4">
        <v>12.68</v>
      </c>
      <c r="J73" s="4">
        <v>6.05</v>
      </c>
      <c r="K73" s="4">
        <v>0</v>
      </c>
      <c r="L73" s="4">
        <v>22.85</v>
      </c>
      <c r="M73" s="4">
        <v>0</v>
      </c>
      <c r="N73" s="4">
        <v>10.42</v>
      </c>
      <c r="O73" s="4">
        <v>2.0699999999999998</v>
      </c>
      <c r="P73" s="4">
        <v>0</v>
      </c>
      <c r="Q73" s="4">
        <v>0.17</v>
      </c>
      <c r="R73" s="4">
        <v>0</v>
      </c>
      <c r="S73" s="4">
        <v>0</v>
      </c>
      <c r="T73" s="4">
        <v>0.04</v>
      </c>
      <c r="U73" s="4"/>
      <c r="V73" s="4">
        <v>2.85</v>
      </c>
      <c r="W73" s="4">
        <v>0.13</v>
      </c>
      <c r="X73" s="4">
        <v>1.0900000000000001</v>
      </c>
      <c r="Y73" s="4">
        <v>0</v>
      </c>
      <c r="Z73" s="4">
        <v>0.37</v>
      </c>
      <c r="AA73" s="4">
        <v>0</v>
      </c>
      <c r="AB73" s="4">
        <v>2.4900000000000002</v>
      </c>
      <c r="AC73" s="4">
        <v>0</v>
      </c>
      <c r="AD73" s="4">
        <v>0.97</v>
      </c>
      <c r="AE73" s="4">
        <v>0.06</v>
      </c>
      <c r="AF73" s="4">
        <v>0</v>
      </c>
      <c r="AG73" s="4">
        <v>0.02</v>
      </c>
      <c r="AH73" s="4">
        <v>0</v>
      </c>
      <c r="AI73" s="4">
        <v>0.87</v>
      </c>
      <c r="AJ73" s="4"/>
    </row>
    <row r="74" spans="1:36" x14ac:dyDescent="0.25">
      <c r="A74" s="4" t="s">
        <v>75</v>
      </c>
      <c r="B74" s="3" t="s">
        <v>125</v>
      </c>
      <c r="C74" s="3" t="s">
        <v>46</v>
      </c>
      <c r="D74" s="3">
        <v>2</v>
      </c>
      <c r="E74" s="14"/>
      <c r="F74" s="4">
        <v>95.91</v>
      </c>
      <c r="G74" s="4">
        <v>38.869999999999997</v>
      </c>
      <c r="H74" s="4">
        <v>2.64</v>
      </c>
      <c r="I74" s="4">
        <v>13.43</v>
      </c>
      <c r="J74" s="4">
        <v>5.62</v>
      </c>
      <c r="K74" s="4">
        <v>0</v>
      </c>
      <c r="L74" s="4">
        <v>22.92</v>
      </c>
      <c r="M74" s="4">
        <v>0</v>
      </c>
      <c r="N74" s="4">
        <v>10.49</v>
      </c>
      <c r="O74" s="4">
        <v>1.94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/>
      <c r="V74" s="4">
        <v>2.82</v>
      </c>
      <c r="W74" s="4">
        <v>0.14000000000000001</v>
      </c>
      <c r="X74" s="4">
        <v>1.1499999999999999</v>
      </c>
      <c r="Y74" s="4">
        <v>0</v>
      </c>
      <c r="Z74" s="4">
        <v>0.34</v>
      </c>
      <c r="AA74" s="4">
        <v>0</v>
      </c>
      <c r="AB74" s="4">
        <v>2.48</v>
      </c>
      <c r="AC74" s="4">
        <v>0</v>
      </c>
      <c r="AD74" s="4">
        <v>0.97</v>
      </c>
      <c r="AE74" s="4">
        <v>0.06</v>
      </c>
      <c r="AF74" s="4">
        <v>0</v>
      </c>
      <c r="AG74" s="4">
        <v>0</v>
      </c>
      <c r="AH74" s="4">
        <v>0</v>
      </c>
      <c r="AI74" s="4">
        <v>0.88</v>
      </c>
      <c r="AJ74" s="4"/>
    </row>
    <row r="75" spans="1:36" x14ac:dyDescent="0.25">
      <c r="A75" s="4" t="s">
        <v>75</v>
      </c>
      <c r="B75" s="3" t="s">
        <v>125</v>
      </c>
      <c r="C75" s="3">
        <v>3</v>
      </c>
      <c r="D75" s="3">
        <v>2</v>
      </c>
      <c r="E75" s="14"/>
      <c r="F75" s="4">
        <v>95.3</v>
      </c>
      <c r="G75" s="4">
        <v>39.619999999999997</v>
      </c>
      <c r="H75" s="4">
        <v>2.2000000000000002</v>
      </c>
      <c r="I75" s="4">
        <v>12.98</v>
      </c>
      <c r="J75" s="4">
        <v>5.17</v>
      </c>
      <c r="K75" s="4">
        <v>0</v>
      </c>
      <c r="L75" s="4">
        <v>23.68</v>
      </c>
      <c r="M75" s="4">
        <v>0</v>
      </c>
      <c r="N75" s="4">
        <v>10.54</v>
      </c>
      <c r="O75" s="4">
        <v>1.1100000000000001</v>
      </c>
      <c r="P75" s="4"/>
      <c r="Q75" s="4">
        <v>0</v>
      </c>
      <c r="R75" s="4">
        <v>0</v>
      </c>
      <c r="S75" s="4">
        <v>0</v>
      </c>
      <c r="T75" s="4">
        <v>0</v>
      </c>
      <c r="U75" s="4"/>
      <c r="V75" s="4">
        <v>2.86</v>
      </c>
      <c r="W75" s="4">
        <v>0.12</v>
      </c>
      <c r="X75" s="4">
        <v>1.1100000000000001</v>
      </c>
      <c r="Y75" s="4">
        <v>0</v>
      </c>
      <c r="Z75" s="4">
        <v>0.31</v>
      </c>
      <c r="AA75" s="4">
        <v>0</v>
      </c>
      <c r="AB75" s="4">
        <v>2.5499999999999998</v>
      </c>
      <c r="AC75" s="4">
        <v>0</v>
      </c>
      <c r="AD75" s="4">
        <v>0.97</v>
      </c>
      <c r="AE75" s="4">
        <v>0.03</v>
      </c>
      <c r="AF75" s="4">
        <v>0</v>
      </c>
      <c r="AG75" s="4">
        <v>0</v>
      </c>
      <c r="AH75" s="4">
        <v>0</v>
      </c>
      <c r="AI75" s="4">
        <v>0.89</v>
      </c>
      <c r="AJ75" s="4"/>
    </row>
    <row r="76" spans="1:36" s="16" customFormat="1" x14ac:dyDescent="0.25">
      <c r="A76" s="4"/>
      <c r="B76" s="3"/>
      <c r="C76" s="3"/>
      <c r="D76" s="3"/>
      <c r="E76" s="1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 t="s">
        <v>111</v>
      </c>
      <c r="B77" s="3"/>
      <c r="C77" s="3"/>
      <c r="D77" s="3"/>
      <c r="E77" s="1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s="17" customFormat="1" x14ac:dyDescent="0.25">
      <c r="A78" s="4" t="s">
        <v>112</v>
      </c>
      <c r="B78" s="3"/>
      <c r="C78" s="3"/>
      <c r="D78" s="3"/>
      <c r="E78" s="1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 t="s">
        <v>74</v>
      </c>
      <c r="B79" s="3">
        <v>114</v>
      </c>
      <c r="C79" s="3" t="s">
        <v>37</v>
      </c>
      <c r="D79" s="3">
        <v>1</v>
      </c>
      <c r="E79" s="14"/>
      <c r="F79" s="4">
        <v>94.21</v>
      </c>
      <c r="G79" s="4">
        <v>38.21</v>
      </c>
      <c r="H79" s="4">
        <v>1.7</v>
      </c>
      <c r="I79" s="4">
        <v>14.45</v>
      </c>
      <c r="J79" s="4">
        <v>5.07</v>
      </c>
      <c r="K79" s="4">
        <v>0</v>
      </c>
      <c r="L79" s="4">
        <v>23.32</v>
      </c>
      <c r="M79" s="4">
        <v>0</v>
      </c>
      <c r="N79" s="4">
        <v>10.42</v>
      </c>
      <c r="O79" s="4">
        <v>1.04</v>
      </c>
      <c r="P79" s="4">
        <v>0</v>
      </c>
      <c r="Q79" s="4">
        <v>0</v>
      </c>
      <c r="R79" s="4">
        <v>0</v>
      </c>
      <c r="S79" s="4"/>
      <c r="T79" s="4"/>
      <c r="U79" s="4"/>
      <c r="V79" s="4">
        <v>2.79</v>
      </c>
      <c r="W79" s="4">
        <v>0.09</v>
      </c>
      <c r="X79" s="4">
        <v>1.24</v>
      </c>
      <c r="Y79" s="4">
        <v>0</v>
      </c>
      <c r="Z79" s="4">
        <v>0.31</v>
      </c>
      <c r="AA79" s="4">
        <v>0</v>
      </c>
      <c r="AB79" s="4">
        <v>2.54</v>
      </c>
      <c r="AC79" s="4">
        <v>0</v>
      </c>
      <c r="AD79" s="4">
        <v>0.97</v>
      </c>
      <c r="AE79" s="4">
        <v>0.03</v>
      </c>
      <c r="AF79" s="4">
        <v>0</v>
      </c>
      <c r="AG79" s="4">
        <v>0</v>
      </c>
      <c r="AH79" s="4">
        <v>0</v>
      </c>
      <c r="AI79" s="4">
        <v>0.89</v>
      </c>
      <c r="AJ79" s="4"/>
    </row>
    <row r="80" spans="1:36" x14ac:dyDescent="0.25">
      <c r="A80" s="4" t="s">
        <v>74</v>
      </c>
      <c r="B80" s="3">
        <v>114</v>
      </c>
      <c r="C80" s="3" t="s">
        <v>37</v>
      </c>
      <c r="D80" s="3">
        <v>2</v>
      </c>
      <c r="E80" s="14"/>
      <c r="F80" s="4">
        <v>94.08</v>
      </c>
      <c r="G80" s="4">
        <v>39.15</v>
      </c>
      <c r="H80" s="4">
        <v>0.93</v>
      </c>
      <c r="I80" s="4">
        <v>14.44</v>
      </c>
      <c r="J80" s="4">
        <v>3.56</v>
      </c>
      <c r="K80" s="4">
        <v>0</v>
      </c>
      <c r="L80" s="4">
        <v>25.06</v>
      </c>
      <c r="M80" s="4">
        <v>0</v>
      </c>
      <c r="N80" s="4">
        <v>10.94</v>
      </c>
      <c r="O80" s="4">
        <v>0</v>
      </c>
      <c r="P80" s="4">
        <v>0</v>
      </c>
      <c r="Q80" s="4">
        <v>0</v>
      </c>
      <c r="R80" s="4">
        <v>0</v>
      </c>
      <c r="S80" s="4"/>
      <c r="T80" s="4"/>
      <c r="U80" s="4"/>
      <c r="V80" s="4">
        <v>2.82</v>
      </c>
      <c r="W80" s="4">
        <v>0.05</v>
      </c>
      <c r="X80" s="4">
        <v>1.23</v>
      </c>
      <c r="Y80" s="4">
        <v>0</v>
      </c>
      <c r="Z80" s="4">
        <v>0.21</v>
      </c>
      <c r="AA80" s="4">
        <v>0</v>
      </c>
      <c r="AB80" s="4">
        <v>2.69</v>
      </c>
      <c r="AC80" s="4">
        <v>0</v>
      </c>
      <c r="AD80" s="4">
        <v>1.01</v>
      </c>
      <c r="AE80" s="4">
        <v>0</v>
      </c>
      <c r="AF80" s="4">
        <v>0</v>
      </c>
      <c r="AG80" s="4">
        <v>0</v>
      </c>
      <c r="AH80" s="4">
        <v>0</v>
      </c>
      <c r="AI80" s="4">
        <v>0.93</v>
      </c>
      <c r="AJ80" s="4"/>
    </row>
    <row r="81" spans="1:36" x14ac:dyDescent="0.25">
      <c r="A81" s="4" t="s">
        <v>74</v>
      </c>
      <c r="B81" s="3">
        <v>114</v>
      </c>
      <c r="C81" s="3" t="s">
        <v>38</v>
      </c>
      <c r="D81" s="3">
        <v>10</v>
      </c>
      <c r="E81" s="14"/>
      <c r="F81" s="4">
        <v>94.98</v>
      </c>
      <c r="G81" s="4">
        <v>38.14</v>
      </c>
      <c r="H81" s="4">
        <v>0.72</v>
      </c>
      <c r="I81" s="4">
        <v>15.19</v>
      </c>
      <c r="J81" s="4">
        <v>4.5</v>
      </c>
      <c r="K81" s="4">
        <v>0</v>
      </c>
      <c r="L81" s="4">
        <v>24.39</v>
      </c>
      <c r="M81" s="4">
        <v>0</v>
      </c>
      <c r="N81" s="4">
        <v>10.85</v>
      </c>
      <c r="O81" s="4">
        <v>0.85</v>
      </c>
      <c r="P81" s="4">
        <v>0.32</v>
      </c>
      <c r="Q81" s="4">
        <v>0</v>
      </c>
      <c r="R81" s="4">
        <v>0</v>
      </c>
      <c r="S81" s="4"/>
      <c r="T81" s="4"/>
      <c r="U81" s="4"/>
      <c r="V81" s="4">
        <v>2.76</v>
      </c>
      <c r="W81" s="4">
        <v>0.04</v>
      </c>
      <c r="X81" s="4">
        <v>1.3</v>
      </c>
      <c r="Y81" s="4">
        <v>0</v>
      </c>
      <c r="Z81" s="4">
        <v>0.27</v>
      </c>
      <c r="AA81" s="4">
        <v>0</v>
      </c>
      <c r="AB81" s="4">
        <v>2.63</v>
      </c>
      <c r="AC81" s="4">
        <v>0</v>
      </c>
      <c r="AD81" s="4">
        <v>1</v>
      </c>
      <c r="AE81" s="4">
        <v>0.02</v>
      </c>
      <c r="AF81" s="4">
        <v>0.02</v>
      </c>
      <c r="AG81" s="4">
        <v>0</v>
      </c>
      <c r="AH81" s="4">
        <v>0</v>
      </c>
      <c r="AI81" s="4">
        <v>0.91</v>
      </c>
      <c r="AJ81" s="4"/>
    </row>
    <row r="82" spans="1:36" x14ac:dyDescent="0.25">
      <c r="A82" s="4" t="s">
        <v>74</v>
      </c>
      <c r="B82" s="3">
        <v>114</v>
      </c>
      <c r="C82" s="3" t="s">
        <v>42</v>
      </c>
      <c r="D82" s="3">
        <v>7</v>
      </c>
      <c r="E82" s="14"/>
      <c r="F82" s="4">
        <v>95.87</v>
      </c>
      <c r="G82" s="4">
        <v>39.299999999999997</v>
      </c>
      <c r="H82" s="4">
        <v>0.7</v>
      </c>
      <c r="I82" s="4">
        <v>15.38</v>
      </c>
      <c r="J82" s="4">
        <v>3.83</v>
      </c>
      <c r="K82" s="4">
        <v>0</v>
      </c>
      <c r="L82" s="4">
        <v>25.22</v>
      </c>
      <c r="M82" s="4">
        <v>0</v>
      </c>
      <c r="N82" s="4">
        <v>10.67</v>
      </c>
      <c r="O82" s="4">
        <v>0.76</v>
      </c>
      <c r="P82" s="4">
        <v>0</v>
      </c>
      <c r="Q82" s="4">
        <v>0</v>
      </c>
      <c r="R82" s="4">
        <v>0</v>
      </c>
      <c r="S82" s="4"/>
      <c r="T82" s="4"/>
      <c r="U82" s="4"/>
      <c r="V82" s="4">
        <v>2.79</v>
      </c>
      <c r="W82" s="4">
        <v>0.04</v>
      </c>
      <c r="X82" s="4">
        <v>1.29</v>
      </c>
      <c r="Y82" s="4">
        <v>0</v>
      </c>
      <c r="Z82" s="4">
        <v>0.23</v>
      </c>
      <c r="AA82" s="4">
        <v>0</v>
      </c>
      <c r="AB82" s="4">
        <v>2.67</v>
      </c>
      <c r="AC82" s="4">
        <v>0</v>
      </c>
      <c r="AD82" s="4">
        <v>0.97</v>
      </c>
      <c r="AE82" s="4">
        <v>0.02</v>
      </c>
      <c r="AF82" s="4">
        <v>0</v>
      </c>
      <c r="AG82" s="4">
        <v>0</v>
      </c>
      <c r="AH82" s="4">
        <v>0</v>
      </c>
      <c r="AI82" s="4">
        <v>0.92</v>
      </c>
      <c r="AJ82" s="4"/>
    </row>
    <row r="83" spans="1:36" x14ac:dyDescent="0.25">
      <c r="A83" s="4" t="s">
        <v>75</v>
      </c>
      <c r="B83" s="3" t="s">
        <v>126</v>
      </c>
      <c r="C83" s="3" t="s">
        <v>42</v>
      </c>
      <c r="D83" s="3">
        <v>4</v>
      </c>
      <c r="E83" s="14"/>
      <c r="F83" s="4">
        <v>96.44</v>
      </c>
      <c r="G83" s="4">
        <v>38.68</v>
      </c>
      <c r="H83" s="4">
        <v>1.4</v>
      </c>
      <c r="I83" s="4">
        <v>14.7</v>
      </c>
      <c r="J83" s="4">
        <v>5.38</v>
      </c>
      <c r="K83" s="4">
        <v>0</v>
      </c>
      <c r="L83" s="4">
        <v>24.06</v>
      </c>
      <c r="M83" s="4">
        <v>0</v>
      </c>
      <c r="N83" s="4">
        <v>10.62</v>
      </c>
      <c r="O83" s="4">
        <v>1.6</v>
      </c>
      <c r="P83" s="4"/>
      <c r="Q83" s="4">
        <v>0</v>
      </c>
      <c r="R83" s="4">
        <v>0</v>
      </c>
      <c r="S83" s="4"/>
      <c r="T83" s="4"/>
      <c r="U83" s="4"/>
      <c r="V83" s="4">
        <v>2.78</v>
      </c>
      <c r="W83" s="4">
        <v>0.08</v>
      </c>
      <c r="X83" s="4">
        <v>1.24</v>
      </c>
      <c r="Y83" s="4">
        <v>0</v>
      </c>
      <c r="Z83" s="4">
        <v>0.32</v>
      </c>
      <c r="AA83" s="4">
        <v>0</v>
      </c>
      <c r="AB83" s="4">
        <v>2.57</v>
      </c>
      <c r="AC83" s="4">
        <v>0</v>
      </c>
      <c r="AD83" s="4">
        <v>0.97</v>
      </c>
      <c r="AE83" s="4">
        <v>0.05</v>
      </c>
      <c r="AF83" s="4">
        <v>0</v>
      </c>
      <c r="AG83" s="4">
        <v>0</v>
      </c>
      <c r="AH83" s="4">
        <v>0</v>
      </c>
      <c r="AI83" s="4">
        <v>0.89</v>
      </c>
      <c r="AJ83" s="4"/>
    </row>
    <row r="84" spans="1:36" x14ac:dyDescent="0.25">
      <c r="A84" s="4" t="s">
        <v>75</v>
      </c>
      <c r="B84" s="3" t="s">
        <v>126</v>
      </c>
      <c r="C84" s="3" t="s">
        <v>42</v>
      </c>
      <c r="D84" s="3">
        <v>5</v>
      </c>
      <c r="E84" s="14"/>
      <c r="F84" s="4">
        <v>95.61</v>
      </c>
      <c r="G84" s="4">
        <v>38.340000000000003</v>
      </c>
      <c r="H84" s="4">
        <v>1.48</v>
      </c>
      <c r="I84" s="4">
        <v>14.32</v>
      </c>
      <c r="J84" s="4">
        <v>5.39</v>
      </c>
      <c r="K84" s="4">
        <v>0</v>
      </c>
      <c r="L84" s="4">
        <v>23.88</v>
      </c>
      <c r="M84" s="4">
        <v>0.4</v>
      </c>
      <c r="N84" s="4">
        <v>10.37</v>
      </c>
      <c r="O84" s="4">
        <v>1.42</v>
      </c>
      <c r="P84" s="4"/>
      <c r="Q84" s="4">
        <v>0</v>
      </c>
      <c r="R84" s="4">
        <v>0</v>
      </c>
      <c r="S84" s="4"/>
      <c r="T84" s="4"/>
      <c r="U84" s="4"/>
      <c r="V84" s="4">
        <v>2.78</v>
      </c>
      <c r="W84" s="4">
        <v>0.08</v>
      </c>
      <c r="X84" s="4">
        <v>1.22</v>
      </c>
      <c r="Y84" s="4">
        <v>0</v>
      </c>
      <c r="Z84" s="4">
        <v>0.33</v>
      </c>
      <c r="AA84" s="4">
        <v>0</v>
      </c>
      <c r="AB84" s="4">
        <v>2.58</v>
      </c>
      <c r="AC84" s="4">
        <v>0.06</v>
      </c>
      <c r="AD84" s="4">
        <v>0.96</v>
      </c>
      <c r="AE84" s="4">
        <v>0.04</v>
      </c>
      <c r="AF84" s="4">
        <v>0</v>
      </c>
      <c r="AG84" s="4">
        <v>0</v>
      </c>
      <c r="AH84" s="4">
        <v>0</v>
      </c>
      <c r="AI84" s="4">
        <v>0.89</v>
      </c>
      <c r="AJ84" s="4"/>
    </row>
    <row r="85" spans="1:36" x14ac:dyDescent="0.25">
      <c r="A85" s="4" t="s">
        <v>76</v>
      </c>
      <c r="B85" s="3" t="s">
        <v>127</v>
      </c>
      <c r="C85" s="3">
        <v>1</v>
      </c>
      <c r="D85" s="3">
        <v>1</v>
      </c>
      <c r="E85" s="14"/>
      <c r="F85" s="4">
        <v>95.34</v>
      </c>
      <c r="G85" s="4">
        <v>39.96</v>
      </c>
      <c r="H85" s="4">
        <v>1.03</v>
      </c>
      <c r="I85" s="4">
        <v>13.7</v>
      </c>
      <c r="J85" s="4">
        <v>5.43</v>
      </c>
      <c r="K85" s="4">
        <v>0</v>
      </c>
      <c r="L85" s="4">
        <v>24.74</v>
      </c>
      <c r="M85" s="4">
        <v>0</v>
      </c>
      <c r="N85" s="4">
        <v>10.47</v>
      </c>
      <c r="O85" s="4">
        <v>0</v>
      </c>
      <c r="P85" s="4">
        <v>0</v>
      </c>
      <c r="Q85" s="4">
        <v>0</v>
      </c>
      <c r="R85" s="4">
        <v>0</v>
      </c>
      <c r="S85" s="4"/>
      <c r="T85" s="4"/>
      <c r="U85" s="4"/>
      <c r="V85" s="4">
        <v>2.86</v>
      </c>
      <c r="W85" s="4">
        <v>0.06</v>
      </c>
      <c r="X85" s="4">
        <v>1.1499999999999999</v>
      </c>
      <c r="Y85" s="4">
        <v>0</v>
      </c>
      <c r="Z85" s="4">
        <v>0.32</v>
      </c>
      <c r="AA85" s="4">
        <v>0</v>
      </c>
      <c r="AB85" s="4">
        <v>2.64</v>
      </c>
      <c r="AC85" s="4">
        <v>0</v>
      </c>
      <c r="AD85" s="4">
        <v>0.96</v>
      </c>
      <c r="AE85" s="4">
        <v>0</v>
      </c>
      <c r="AF85" s="4">
        <v>0</v>
      </c>
      <c r="AG85" s="4">
        <v>0</v>
      </c>
      <c r="AH85" s="4">
        <v>0</v>
      </c>
      <c r="AI85" s="4">
        <v>0.89</v>
      </c>
      <c r="AJ85" s="4"/>
    </row>
    <row r="86" spans="1:36" x14ac:dyDescent="0.25">
      <c r="A86" s="4" t="s">
        <v>76</v>
      </c>
      <c r="B86" s="3" t="s">
        <v>127</v>
      </c>
      <c r="C86" s="3" t="s">
        <v>46</v>
      </c>
      <c r="D86" s="3">
        <v>2</v>
      </c>
      <c r="E86" s="14"/>
      <c r="F86" s="4">
        <v>96.02</v>
      </c>
      <c r="G86" s="4">
        <v>40.11</v>
      </c>
      <c r="H86" s="4">
        <v>1.07</v>
      </c>
      <c r="I86" s="4">
        <v>13.94</v>
      </c>
      <c r="J86" s="4">
        <v>4.72</v>
      </c>
      <c r="K86" s="4">
        <v>0</v>
      </c>
      <c r="L86" s="4">
        <v>24.58</v>
      </c>
      <c r="M86" s="4">
        <v>0.44</v>
      </c>
      <c r="N86" s="4">
        <v>10.09</v>
      </c>
      <c r="O86" s="4">
        <v>1.07</v>
      </c>
      <c r="P86" s="4"/>
      <c r="Q86" s="4">
        <v>0</v>
      </c>
      <c r="R86" s="4">
        <v>0</v>
      </c>
      <c r="S86" s="4"/>
      <c r="T86" s="4"/>
      <c r="U86" s="4"/>
      <c r="V86" s="4">
        <v>2.86</v>
      </c>
      <c r="W86" s="4">
        <v>0.06</v>
      </c>
      <c r="X86" s="4">
        <v>1.17</v>
      </c>
      <c r="Y86" s="4">
        <v>0</v>
      </c>
      <c r="Z86" s="4">
        <v>0.28000000000000003</v>
      </c>
      <c r="AA86" s="4">
        <v>0</v>
      </c>
      <c r="AB86" s="4">
        <v>2.61</v>
      </c>
      <c r="AC86" s="4">
        <v>0.06</v>
      </c>
      <c r="AD86" s="4">
        <v>0.92</v>
      </c>
      <c r="AE86" s="4">
        <v>0.03</v>
      </c>
      <c r="AF86" s="4">
        <v>0</v>
      </c>
      <c r="AG86" s="4">
        <v>0</v>
      </c>
      <c r="AH86" s="4">
        <v>0</v>
      </c>
      <c r="AI86" s="4">
        <v>0.9</v>
      </c>
      <c r="AJ86" s="4"/>
    </row>
    <row r="87" spans="1:36" x14ac:dyDescent="0.25">
      <c r="A87" s="4" t="s">
        <v>76</v>
      </c>
      <c r="B87" s="3" t="s">
        <v>127</v>
      </c>
      <c r="C87" s="3" t="s">
        <v>46</v>
      </c>
      <c r="D87" s="3">
        <v>3</v>
      </c>
      <c r="E87" s="14"/>
      <c r="F87" s="4">
        <v>96.02</v>
      </c>
      <c r="G87" s="4">
        <v>40.520000000000003</v>
      </c>
      <c r="H87" s="4">
        <v>0.67</v>
      </c>
      <c r="I87" s="4">
        <v>14.27</v>
      </c>
      <c r="J87" s="4">
        <v>3.58</v>
      </c>
      <c r="K87" s="4">
        <v>0</v>
      </c>
      <c r="L87" s="4">
        <v>25.69</v>
      </c>
      <c r="M87" s="4">
        <v>0</v>
      </c>
      <c r="N87" s="4">
        <v>11.29</v>
      </c>
      <c r="O87" s="4">
        <v>0</v>
      </c>
      <c r="P87" s="4"/>
      <c r="Q87" s="4">
        <v>0</v>
      </c>
      <c r="R87" s="4">
        <v>0</v>
      </c>
      <c r="S87" s="4"/>
      <c r="T87" s="4"/>
      <c r="U87" s="4"/>
      <c r="V87" s="4">
        <v>2.86</v>
      </c>
      <c r="W87" s="4">
        <v>0.04</v>
      </c>
      <c r="X87" s="4">
        <v>1.19</v>
      </c>
      <c r="Y87" s="4">
        <v>0</v>
      </c>
      <c r="Z87" s="4">
        <v>0.21</v>
      </c>
      <c r="AA87" s="4">
        <v>0</v>
      </c>
      <c r="AB87" s="4">
        <v>2.7</v>
      </c>
      <c r="AC87" s="4">
        <v>0</v>
      </c>
      <c r="AD87" s="4">
        <v>1.02</v>
      </c>
      <c r="AE87" s="4">
        <v>0</v>
      </c>
      <c r="AF87" s="4">
        <v>0</v>
      </c>
      <c r="AG87" s="4">
        <v>0</v>
      </c>
      <c r="AH87" s="4">
        <v>0</v>
      </c>
      <c r="AI87" s="4">
        <v>0.93</v>
      </c>
      <c r="AJ87" s="4"/>
    </row>
    <row r="88" spans="1:36" x14ac:dyDescent="0.25">
      <c r="A88" s="4" t="s">
        <v>75</v>
      </c>
      <c r="B88" s="3" t="s">
        <v>126</v>
      </c>
      <c r="C88" s="3" t="s">
        <v>42</v>
      </c>
      <c r="D88" s="3">
        <v>4</v>
      </c>
      <c r="E88" s="14"/>
      <c r="F88" s="4">
        <v>96.44</v>
      </c>
      <c r="G88" s="4">
        <v>38.68</v>
      </c>
      <c r="H88" s="4">
        <v>1.4</v>
      </c>
      <c r="I88" s="4">
        <v>14.7</v>
      </c>
      <c r="J88" s="4">
        <v>5.38</v>
      </c>
      <c r="K88" s="4">
        <v>0</v>
      </c>
      <c r="L88" s="4">
        <v>24.06</v>
      </c>
      <c r="M88" s="4">
        <v>0</v>
      </c>
      <c r="N88" s="4">
        <v>10.62</v>
      </c>
      <c r="O88" s="4">
        <v>1.6</v>
      </c>
      <c r="P88" s="4"/>
      <c r="Q88" s="4">
        <v>0</v>
      </c>
      <c r="R88" s="4">
        <v>0</v>
      </c>
      <c r="S88" s="4"/>
      <c r="T88" s="4"/>
      <c r="U88" s="4"/>
      <c r="V88" s="4">
        <v>2.78</v>
      </c>
      <c r="W88" s="4">
        <v>0.08</v>
      </c>
      <c r="X88" s="4">
        <v>1.24</v>
      </c>
      <c r="Y88" s="4">
        <v>0</v>
      </c>
      <c r="Z88" s="4">
        <v>0.32</v>
      </c>
      <c r="AA88" s="4">
        <v>0</v>
      </c>
      <c r="AB88" s="4">
        <v>2.57</v>
      </c>
      <c r="AC88" s="4">
        <v>0</v>
      </c>
      <c r="AD88" s="4">
        <v>0.97</v>
      </c>
      <c r="AE88" s="4">
        <v>0.05</v>
      </c>
      <c r="AF88" s="4">
        <v>0</v>
      </c>
      <c r="AG88" s="4">
        <v>0</v>
      </c>
      <c r="AH88" s="4">
        <v>0</v>
      </c>
      <c r="AI88" s="4">
        <v>0.89</v>
      </c>
      <c r="AJ88" s="4"/>
    </row>
    <row r="89" spans="1:36" x14ac:dyDescent="0.25">
      <c r="A89" s="4" t="s">
        <v>75</v>
      </c>
      <c r="B89" s="3" t="s">
        <v>126</v>
      </c>
      <c r="C89" s="3" t="s">
        <v>42</v>
      </c>
      <c r="D89" s="3">
        <v>5</v>
      </c>
      <c r="E89" s="14"/>
      <c r="F89" s="4">
        <v>95.6</v>
      </c>
      <c r="G89" s="4">
        <v>38.340000000000003</v>
      </c>
      <c r="H89" s="4">
        <v>1.48</v>
      </c>
      <c r="I89" s="4">
        <v>14.32</v>
      </c>
      <c r="J89" s="4">
        <v>5.39</v>
      </c>
      <c r="K89" s="4">
        <v>0</v>
      </c>
      <c r="L89" s="4">
        <v>23.88</v>
      </c>
      <c r="M89" s="4">
        <v>0.4</v>
      </c>
      <c r="N89" s="4">
        <v>10.37</v>
      </c>
      <c r="O89" s="4">
        <v>1.42</v>
      </c>
      <c r="P89" s="4"/>
      <c r="Q89" s="4">
        <v>0</v>
      </c>
      <c r="R89" s="4">
        <v>0</v>
      </c>
      <c r="S89" s="4"/>
      <c r="T89" s="4"/>
      <c r="U89" s="4"/>
      <c r="V89" s="4">
        <v>2.78</v>
      </c>
      <c r="W89" s="4">
        <v>0.08</v>
      </c>
      <c r="X89" s="4">
        <v>1.22</v>
      </c>
      <c r="Y89" s="4">
        <v>0</v>
      </c>
      <c r="Z89" s="4">
        <v>0.33</v>
      </c>
      <c r="AA89" s="4">
        <v>0</v>
      </c>
      <c r="AB89" s="4">
        <v>2.58</v>
      </c>
      <c r="AC89" s="4">
        <v>0.06</v>
      </c>
      <c r="AD89" s="4">
        <v>0.96</v>
      </c>
      <c r="AE89" s="4">
        <v>0.04</v>
      </c>
      <c r="AF89" s="4">
        <v>0</v>
      </c>
      <c r="AG89" s="4">
        <v>0</v>
      </c>
      <c r="AH89" s="4">
        <v>0</v>
      </c>
      <c r="AI89" s="4">
        <v>0.89</v>
      </c>
      <c r="AJ89" s="4"/>
    </row>
    <row r="90" spans="1:36" x14ac:dyDescent="0.25">
      <c r="A90" s="4" t="s">
        <v>76</v>
      </c>
      <c r="B90" s="3" t="s">
        <v>127</v>
      </c>
      <c r="C90" s="3">
        <v>1</v>
      </c>
      <c r="D90" s="3">
        <v>1</v>
      </c>
      <c r="E90" s="14"/>
      <c r="F90" s="4">
        <v>95.34</v>
      </c>
      <c r="G90" s="4">
        <v>39.96</v>
      </c>
      <c r="H90" s="4">
        <v>1.03</v>
      </c>
      <c r="I90" s="4">
        <v>13.7</v>
      </c>
      <c r="J90" s="4">
        <v>5.43</v>
      </c>
      <c r="K90" s="4">
        <v>0</v>
      </c>
      <c r="L90" s="4">
        <v>24.74</v>
      </c>
      <c r="M90" s="4">
        <v>0</v>
      </c>
      <c r="N90" s="4">
        <v>10.47</v>
      </c>
      <c r="O90" s="4">
        <v>0</v>
      </c>
      <c r="P90" s="4">
        <v>0</v>
      </c>
      <c r="Q90" s="4">
        <v>0</v>
      </c>
      <c r="R90" s="4">
        <v>0</v>
      </c>
      <c r="S90" s="4"/>
      <c r="T90" s="4"/>
      <c r="U90" s="4"/>
      <c r="V90" s="4">
        <v>2.86</v>
      </c>
      <c r="W90" s="4">
        <v>0.06</v>
      </c>
      <c r="X90" s="4">
        <v>1.1499999999999999</v>
      </c>
      <c r="Y90" s="4">
        <v>0</v>
      </c>
      <c r="Z90" s="4">
        <v>0.32</v>
      </c>
      <c r="AA90" s="4">
        <v>0</v>
      </c>
      <c r="AB90" s="4">
        <v>2.64</v>
      </c>
      <c r="AC90" s="4">
        <v>0</v>
      </c>
      <c r="AD90" s="4">
        <v>0.96</v>
      </c>
      <c r="AE90" s="4">
        <v>0</v>
      </c>
      <c r="AF90" s="4">
        <v>0</v>
      </c>
      <c r="AG90" s="4">
        <v>0</v>
      </c>
      <c r="AH90" s="4">
        <v>0</v>
      </c>
      <c r="AI90" s="4">
        <v>0.89</v>
      </c>
      <c r="AJ90" s="4"/>
    </row>
    <row r="91" spans="1:36" x14ac:dyDescent="0.25">
      <c r="A91" s="4" t="s">
        <v>76</v>
      </c>
      <c r="B91" s="3" t="s">
        <v>127</v>
      </c>
      <c r="C91" s="3" t="s">
        <v>46</v>
      </c>
      <c r="D91" s="3">
        <v>2</v>
      </c>
      <c r="E91" s="14"/>
      <c r="F91" s="4">
        <v>96.03</v>
      </c>
      <c r="G91" s="4">
        <v>40.11</v>
      </c>
      <c r="H91" s="4">
        <v>1.07</v>
      </c>
      <c r="I91" s="4">
        <v>13.94</v>
      </c>
      <c r="J91" s="4">
        <v>4.72</v>
      </c>
      <c r="K91" s="4">
        <v>0</v>
      </c>
      <c r="L91" s="4">
        <v>24.58</v>
      </c>
      <c r="M91" s="4">
        <v>0.44</v>
      </c>
      <c r="N91" s="4">
        <v>10.09</v>
      </c>
      <c r="O91" s="4">
        <v>1.07</v>
      </c>
      <c r="P91" s="4"/>
      <c r="Q91" s="4">
        <v>0</v>
      </c>
      <c r="R91" s="4">
        <v>0</v>
      </c>
      <c r="S91" s="4"/>
      <c r="T91" s="4"/>
      <c r="U91" s="4"/>
      <c r="V91" s="4">
        <v>2.86</v>
      </c>
      <c r="W91" s="4">
        <v>0.06</v>
      </c>
      <c r="X91" s="4">
        <v>1.17</v>
      </c>
      <c r="Y91" s="4">
        <v>0</v>
      </c>
      <c r="Z91" s="4">
        <v>0.28000000000000003</v>
      </c>
      <c r="AA91" s="4">
        <v>0</v>
      </c>
      <c r="AB91" s="4">
        <v>2.61</v>
      </c>
      <c r="AC91" s="4">
        <v>0.06</v>
      </c>
      <c r="AD91" s="4">
        <v>0.92</v>
      </c>
      <c r="AE91" s="4">
        <v>0.03</v>
      </c>
      <c r="AF91" s="4">
        <v>0</v>
      </c>
      <c r="AG91" s="4">
        <v>0</v>
      </c>
      <c r="AH91" s="4">
        <v>0</v>
      </c>
      <c r="AI91" s="4">
        <v>0.9</v>
      </c>
      <c r="AJ91" s="4"/>
    </row>
    <row r="92" spans="1:36" x14ac:dyDescent="0.25">
      <c r="A92" s="4" t="s">
        <v>76</v>
      </c>
      <c r="B92" s="3" t="s">
        <v>127</v>
      </c>
      <c r="C92" s="3" t="s">
        <v>46</v>
      </c>
      <c r="D92" s="3">
        <v>3</v>
      </c>
      <c r="E92" s="14"/>
      <c r="F92" s="4">
        <v>96</v>
      </c>
      <c r="G92" s="4">
        <v>40.520000000000003</v>
      </c>
      <c r="H92" s="4">
        <v>0.67</v>
      </c>
      <c r="I92" s="4">
        <v>14.27</v>
      </c>
      <c r="J92" s="4">
        <v>3.58</v>
      </c>
      <c r="K92" s="4">
        <v>0</v>
      </c>
      <c r="L92" s="4">
        <v>25.69</v>
      </c>
      <c r="M92" s="4">
        <v>0</v>
      </c>
      <c r="N92" s="4">
        <v>11.29</v>
      </c>
      <c r="O92" s="4">
        <v>0</v>
      </c>
      <c r="P92" s="4"/>
      <c r="Q92" s="4">
        <v>0</v>
      </c>
      <c r="R92" s="4">
        <v>0</v>
      </c>
      <c r="S92" s="4"/>
      <c r="T92" s="4"/>
      <c r="U92" s="4"/>
      <c r="V92" s="4">
        <v>2.86</v>
      </c>
      <c r="W92" s="4">
        <v>0.04</v>
      </c>
      <c r="X92" s="4">
        <v>1.19</v>
      </c>
      <c r="Y92" s="4">
        <v>0</v>
      </c>
      <c r="Z92" s="4">
        <v>0.21</v>
      </c>
      <c r="AA92" s="4">
        <v>0</v>
      </c>
      <c r="AB92" s="4">
        <v>2.7</v>
      </c>
      <c r="AC92" s="4">
        <v>0</v>
      </c>
      <c r="AD92" s="4">
        <v>1.02</v>
      </c>
      <c r="AE92" s="4">
        <v>0</v>
      </c>
      <c r="AF92" s="4">
        <v>0</v>
      </c>
      <c r="AG92" s="4">
        <v>0</v>
      </c>
      <c r="AH92" s="4">
        <v>0</v>
      </c>
      <c r="AI92" s="4">
        <v>0.93</v>
      </c>
      <c r="AJ92" s="4"/>
    </row>
    <row r="93" spans="1:36" x14ac:dyDescent="0.25">
      <c r="A93" s="4" t="s">
        <v>76</v>
      </c>
      <c r="B93" s="3" t="s">
        <v>127</v>
      </c>
      <c r="C93" s="3" t="s">
        <v>46</v>
      </c>
      <c r="D93" s="3">
        <v>8</v>
      </c>
      <c r="E93" s="14"/>
      <c r="F93" s="4">
        <v>96.29</v>
      </c>
      <c r="G93" s="4">
        <v>40.54</v>
      </c>
      <c r="H93" s="4">
        <v>1.1200000000000001</v>
      </c>
      <c r="I93" s="4">
        <v>13.49</v>
      </c>
      <c r="J93" s="4">
        <v>5.24</v>
      </c>
      <c r="K93" s="4">
        <v>0</v>
      </c>
      <c r="L93" s="4">
        <v>24.11</v>
      </c>
      <c r="M93" s="4">
        <v>0</v>
      </c>
      <c r="N93" s="4">
        <v>10.87</v>
      </c>
      <c r="O93" s="4">
        <v>0.92</v>
      </c>
      <c r="P93" s="4"/>
      <c r="Q93" s="4">
        <v>0</v>
      </c>
      <c r="R93" s="4">
        <v>0</v>
      </c>
      <c r="S93" s="4"/>
      <c r="T93" s="4"/>
      <c r="U93" s="4"/>
      <c r="V93" s="4">
        <v>2.89</v>
      </c>
      <c r="W93" s="4">
        <v>0.06</v>
      </c>
      <c r="X93" s="4">
        <v>1.1299999999999999</v>
      </c>
      <c r="Y93" s="4">
        <v>0</v>
      </c>
      <c r="Z93" s="4">
        <v>0.31</v>
      </c>
      <c r="AA93" s="4">
        <v>0</v>
      </c>
      <c r="AB93" s="4">
        <v>2.56</v>
      </c>
      <c r="AC93" s="4">
        <v>0</v>
      </c>
      <c r="AD93" s="4">
        <v>0.99</v>
      </c>
      <c r="AE93" s="4">
        <v>0.03</v>
      </c>
      <c r="AF93" s="4">
        <v>0</v>
      </c>
      <c r="AG93" s="4">
        <v>0</v>
      </c>
      <c r="AH93" s="4">
        <v>0</v>
      </c>
      <c r="AI93" s="4">
        <v>0.89</v>
      </c>
      <c r="AJ93" s="4"/>
    </row>
    <row r="94" spans="1:36" x14ac:dyDescent="0.25">
      <c r="A94" s="4" t="s">
        <v>76</v>
      </c>
      <c r="B94" s="3" t="s">
        <v>127</v>
      </c>
      <c r="C94" s="3" t="s">
        <v>46</v>
      </c>
      <c r="D94" s="3">
        <v>9</v>
      </c>
      <c r="E94" s="14"/>
      <c r="F94" s="4">
        <v>94.91</v>
      </c>
      <c r="G94" s="4">
        <v>39.71</v>
      </c>
      <c r="H94" s="4">
        <v>0.47</v>
      </c>
      <c r="I94" s="4">
        <v>14.4</v>
      </c>
      <c r="J94" s="4">
        <v>3.31</v>
      </c>
      <c r="K94" s="4">
        <v>0</v>
      </c>
      <c r="L94" s="4">
        <v>25.54</v>
      </c>
      <c r="M94" s="4">
        <v>0</v>
      </c>
      <c r="N94" s="4">
        <v>10.9</v>
      </c>
      <c r="O94" s="4">
        <v>0.57999999999999996</v>
      </c>
      <c r="P94" s="4"/>
      <c r="Q94" s="4">
        <v>0</v>
      </c>
      <c r="R94" s="4">
        <v>0</v>
      </c>
      <c r="S94" s="4"/>
      <c r="T94" s="4"/>
      <c r="U94" s="4"/>
      <c r="V94" s="4">
        <v>2.84</v>
      </c>
      <c r="W94" s="4">
        <v>0.03</v>
      </c>
      <c r="X94" s="4">
        <v>1.22</v>
      </c>
      <c r="Y94" s="4">
        <v>0</v>
      </c>
      <c r="Z94" s="4">
        <v>0.2</v>
      </c>
      <c r="AA94" s="4">
        <v>0</v>
      </c>
      <c r="AB94" s="4">
        <v>2.73</v>
      </c>
      <c r="AC94" s="4">
        <v>0</v>
      </c>
      <c r="AD94" s="4">
        <v>1</v>
      </c>
      <c r="AE94" s="4">
        <v>0.02</v>
      </c>
      <c r="AF94" s="4">
        <v>0</v>
      </c>
      <c r="AG94" s="4">
        <v>0</v>
      </c>
      <c r="AH94" s="4">
        <v>0</v>
      </c>
      <c r="AI94" s="4">
        <v>0.93</v>
      </c>
      <c r="AJ94" s="4"/>
    </row>
    <row r="95" spans="1:36" x14ac:dyDescent="0.25">
      <c r="A95" s="4" t="s">
        <v>76</v>
      </c>
      <c r="B95" s="3" t="s">
        <v>127</v>
      </c>
      <c r="C95" s="3">
        <v>2</v>
      </c>
      <c r="D95" s="3">
        <v>1</v>
      </c>
      <c r="E95" s="14"/>
      <c r="F95" s="4">
        <v>95.38</v>
      </c>
      <c r="G95" s="4">
        <v>40.01</v>
      </c>
      <c r="H95" s="4">
        <v>0.82</v>
      </c>
      <c r="I95" s="4">
        <v>14.79</v>
      </c>
      <c r="J95" s="4">
        <v>4.04</v>
      </c>
      <c r="K95" s="4">
        <v>0</v>
      </c>
      <c r="L95" s="4">
        <v>24.71</v>
      </c>
      <c r="M95" s="4">
        <v>0.5</v>
      </c>
      <c r="N95" s="4">
        <v>10.52</v>
      </c>
      <c r="O95" s="4">
        <v>0</v>
      </c>
      <c r="P95" s="4"/>
      <c r="Q95" s="4">
        <v>0</v>
      </c>
      <c r="R95" s="4">
        <v>0</v>
      </c>
      <c r="S95" s="4"/>
      <c r="T95" s="4"/>
      <c r="U95" s="4"/>
      <c r="V95" s="4">
        <v>2.84</v>
      </c>
      <c r="W95" s="4">
        <v>0.04</v>
      </c>
      <c r="X95" s="4">
        <v>1.24</v>
      </c>
      <c r="Y95" s="4">
        <v>0</v>
      </c>
      <c r="Z95" s="4">
        <v>0.24</v>
      </c>
      <c r="AA95" s="4">
        <v>0</v>
      </c>
      <c r="AB95" s="4">
        <v>2.62</v>
      </c>
      <c r="AC95" s="4">
        <v>7.0000000000000007E-2</v>
      </c>
      <c r="AD95" s="4">
        <v>0.95</v>
      </c>
      <c r="AE95" s="4">
        <v>0</v>
      </c>
      <c r="AF95" s="4">
        <v>0</v>
      </c>
      <c r="AG95" s="4">
        <v>0</v>
      </c>
      <c r="AH95" s="4">
        <v>0</v>
      </c>
      <c r="AI95" s="4">
        <v>0.92</v>
      </c>
      <c r="AJ95" s="4"/>
    </row>
    <row r="96" spans="1:36" x14ac:dyDescent="0.25">
      <c r="A96" s="4" t="s">
        <v>76</v>
      </c>
      <c r="B96" s="3" t="s">
        <v>127</v>
      </c>
      <c r="C96" s="3">
        <v>2</v>
      </c>
      <c r="D96" s="3">
        <v>3</v>
      </c>
      <c r="E96" s="14"/>
      <c r="F96" s="4">
        <v>94.31</v>
      </c>
      <c r="G96" s="4">
        <v>38.909999999999997</v>
      </c>
      <c r="H96" s="4">
        <v>0.57999999999999996</v>
      </c>
      <c r="I96" s="4">
        <v>15.04</v>
      </c>
      <c r="J96" s="4">
        <v>3.85</v>
      </c>
      <c r="K96" s="4">
        <v>0</v>
      </c>
      <c r="L96" s="4">
        <v>24.76</v>
      </c>
      <c r="M96" s="4">
        <v>0</v>
      </c>
      <c r="N96" s="4">
        <v>10.34</v>
      </c>
      <c r="O96" s="4">
        <v>0.83</v>
      </c>
      <c r="P96" s="4"/>
      <c r="Q96" s="4">
        <v>0</v>
      </c>
      <c r="R96" s="4">
        <v>0</v>
      </c>
      <c r="S96" s="4"/>
      <c r="T96" s="4"/>
      <c r="U96" s="4"/>
      <c r="V96" s="4">
        <v>2.81</v>
      </c>
      <c r="W96" s="4">
        <v>0.03</v>
      </c>
      <c r="X96" s="4">
        <v>1.28</v>
      </c>
      <c r="Y96" s="4">
        <v>0</v>
      </c>
      <c r="Z96" s="4">
        <v>0.23</v>
      </c>
      <c r="AA96" s="4">
        <v>0</v>
      </c>
      <c r="AB96" s="4">
        <v>2.66</v>
      </c>
      <c r="AC96" s="4">
        <v>0</v>
      </c>
      <c r="AD96" s="4">
        <v>0.95</v>
      </c>
      <c r="AE96" s="4">
        <v>0.02</v>
      </c>
      <c r="AF96" s="4">
        <v>0</v>
      </c>
      <c r="AG96" s="4">
        <v>0</v>
      </c>
      <c r="AH96" s="4">
        <v>0</v>
      </c>
      <c r="AI96" s="4">
        <v>0.92</v>
      </c>
      <c r="AJ96" s="4"/>
    </row>
    <row r="97" spans="1:36" x14ac:dyDescent="0.25">
      <c r="A97" s="4" t="s">
        <v>76</v>
      </c>
      <c r="B97" s="3" t="s">
        <v>127</v>
      </c>
      <c r="C97" s="3">
        <v>2</v>
      </c>
      <c r="D97" s="3">
        <v>12</v>
      </c>
      <c r="E97" s="14"/>
      <c r="F97" s="4">
        <v>95.61</v>
      </c>
      <c r="G97" s="4">
        <v>38.770000000000003</v>
      </c>
      <c r="H97" s="4">
        <v>0.97</v>
      </c>
      <c r="I97" s="4">
        <v>15.59</v>
      </c>
      <c r="J97" s="4">
        <v>4.04</v>
      </c>
      <c r="K97" s="4">
        <v>0</v>
      </c>
      <c r="L97" s="4">
        <v>25.02</v>
      </c>
      <c r="M97" s="4">
        <v>0</v>
      </c>
      <c r="N97" s="4">
        <v>10.47</v>
      </c>
      <c r="O97" s="4">
        <v>0.76</v>
      </c>
      <c r="P97" s="4"/>
      <c r="Q97" s="4">
        <v>0</v>
      </c>
      <c r="R97" s="4">
        <v>0</v>
      </c>
      <c r="S97" s="4"/>
      <c r="T97" s="4"/>
      <c r="U97" s="4"/>
      <c r="V97" s="4">
        <v>2.77</v>
      </c>
      <c r="W97" s="4">
        <v>0.05</v>
      </c>
      <c r="X97" s="4">
        <v>1.31</v>
      </c>
      <c r="Y97" s="4">
        <v>0</v>
      </c>
      <c r="Z97" s="4">
        <v>0.24</v>
      </c>
      <c r="AA97" s="4">
        <v>0</v>
      </c>
      <c r="AB97" s="4">
        <v>2.66</v>
      </c>
      <c r="AC97" s="4">
        <v>0</v>
      </c>
      <c r="AD97" s="4">
        <v>0.95</v>
      </c>
      <c r="AE97" s="4">
        <v>0.02</v>
      </c>
      <c r="AF97" s="4">
        <v>0</v>
      </c>
      <c r="AG97" s="4">
        <v>0</v>
      </c>
      <c r="AH97" s="4">
        <v>0</v>
      </c>
      <c r="AI97" s="4">
        <v>0.92</v>
      </c>
      <c r="AJ97" s="4"/>
    </row>
    <row r="98" spans="1:36" s="17" customFormat="1" x14ac:dyDescent="0.25">
      <c r="A98" s="4" t="s">
        <v>113</v>
      </c>
      <c r="B98" s="3"/>
      <c r="C98" s="3"/>
      <c r="D98" s="3"/>
      <c r="E98" s="1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 t="s">
        <v>74</v>
      </c>
      <c r="B99" s="3">
        <v>115</v>
      </c>
      <c r="C99" s="3" t="s">
        <v>37</v>
      </c>
      <c r="D99" s="3">
        <v>2</v>
      </c>
      <c r="E99" s="14"/>
      <c r="F99" s="4">
        <v>96.01</v>
      </c>
      <c r="G99" s="4">
        <v>38.96</v>
      </c>
      <c r="H99" s="4">
        <v>1.1299999999999999</v>
      </c>
      <c r="I99" s="4">
        <v>14.78</v>
      </c>
      <c r="J99" s="4">
        <v>4.9000000000000004</v>
      </c>
      <c r="K99" s="4">
        <v>0</v>
      </c>
      <c r="L99" s="4">
        <v>23.51</v>
      </c>
      <c r="M99" s="4">
        <v>0</v>
      </c>
      <c r="N99" s="4">
        <v>10.76</v>
      </c>
      <c r="O99" s="4">
        <v>1.97</v>
      </c>
      <c r="P99" s="4"/>
      <c r="Q99" s="4">
        <v>0</v>
      </c>
      <c r="R99" s="4">
        <v>0</v>
      </c>
      <c r="S99" s="4"/>
      <c r="T99" s="4"/>
      <c r="U99" s="4"/>
      <c r="V99" s="4">
        <v>2.81</v>
      </c>
      <c r="W99" s="4">
        <v>0.06</v>
      </c>
      <c r="X99" s="4">
        <v>1.26</v>
      </c>
      <c r="Y99" s="4">
        <v>0</v>
      </c>
      <c r="Z99" s="4">
        <v>0.3</v>
      </c>
      <c r="AA99" s="4">
        <v>0</v>
      </c>
      <c r="AB99" s="4">
        <v>2.5299999999999998</v>
      </c>
      <c r="AC99" s="4">
        <v>0</v>
      </c>
      <c r="AD99" s="4">
        <v>0.99</v>
      </c>
      <c r="AE99" s="4">
        <v>0.06</v>
      </c>
      <c r="AF99" s="4">
        <v>0</v>
      </c>
      <c r="AG99" s="4">
        <v>0</v>
      </c>
      <c r="AH99" s="4">
        <v>0</v>
      </c>
      <c r="AI99" s="4">
        <v>0.9</v>
      </c>
      <c r="AJ99" s="4"/>
    </row>
    <row r="100" spans="1:36" x14ac:dyDescent="0.25">
      <c r="A100" s="4" t="s">
        <v>74</v>
      </c>
      <c r="B100" s="3">
        <v>115</v>
      </c>
      <c r="C100" s="3" t="s">
        <v>37</v>
      </c>
      <c r="D100" s="3">
        <v>1</v>
      </c>
      <c r="E100" s="14"/>
      <c r="F100" s="4">
        <v>94.21</v>
      </c>
      <c r="G100" s="4">
        <v>37.049999999999997</v>
      </c>
      <c r="H100" s="4">
        <v>1.67</v>
      </c>
      <c r="I100" s="4">
        <v>14.93</v>
      </c>
      <c r="J100" s="4">
        <v>4.8600000000000003</v>
      </c>
      <c r="K100" s="4">
        <v>0</v>
      </c>
      <c r="L100" s="4">
        <v>22.6</v>
      </c>
      <c r="M100" s="4">
        <v>0.47</v>
      </c>
      <c r="N100" s="4">
        <v>9.84</v>
      </c>
      <c r="O100" s="4">
        <v>2.79</v>
      </c>
      <c r="P100" s="4"/>
      <c r="Q100" s="4">
        <v>0</v>
      </c>
      <c r="R100" s="4">
        <v>0</v>
      </c>
      <c r="S100" s="4"/>
      <c r="T100" s="4"/>
      <c r="U100" s="4"/>
      <c r="V100" s="4">
        <v>2.74</v>
      </c>
      <c r="W100" s="4">
        <v>0.09</v>
      </c>
      <c r="X100" s="4">
        <v>1.3</v>
      </c>
      <c r="Y100" s="4">
        <v>0</v>
      </c>
      <c r="Z100" s="4">
        <v>0.3</v>
      </c>
      <c r="AA100" s="4">
        <v>0</v>
      </c>
      <c r="AB100" s="4">
        <v>2.4900000000000002</v>
      </c>
      <c r="AC100" s="4">
        <v>7.0000000000000007E-2</v>
      </c>
      <c r="AD100" s="4">
        <v>0.93</v>
      </c>
      <c r="AE100" s="4">
        <v>0.08</v>
      </c>
      <c r="AF100" s="4">
        <v>0</v>
      </c>
      <c r="AG100" s="4">
        <v>0</v>
      </c>
      <c r="AH100" s="4">
        <v>0</v>
      </c>
      <c r="AI100" s="4">
        <v>0.89</v>
      </c>
      <c r="AJ100" s="4"/>
    </row>
    <row r="101" spans="1:36" x14ac:dyDescent="0.25">
      <c r="A101" s="4" t="s">
        <v>74</v>
      </c>
      <c r="B101" s="3">
        <v>115</v>
      </c>
      <c r="C101" s="3" t="s">
        <v>37</v>
      </c>
      <c r="D101" s="3">
        <v>3</v>
      </c>
      <c r="E101" s="14"/>
      <c r="F101" s="4">
        <v>94.19</v>
      </c>
      <c r="G101" s="4">
        <v>38.51</v>
      </c>
      <c r="H101" s="4">
        <v>1.28</v>
      </c>
      <c r="I101" s="4">
        <v>14.38</v>
      </c>
      <c r="J101" s="4">
        <v>4.8499999999999996</v>
      </c>
      <c r="K101" s="4">
        <v>0</v>
      </c>
      <c r="L101" s="4">
        <v>23.23</v>
      </c>
      <c r="M101" s="4">
        <v>0.44</v>
      </c>
      <c r="N101" s="4">
        <v>10.67</v>
      </c>
      <c r="O101" s="4">
        <v>0.83</v>
      </c>
      <c r="P101" s="4"/>
      <c r="Q101" s="4">
        <v>0</v>
      </c>
      <c r="R101" s="4">
        <v>0</v>
      </c>
      <c r="S101" s="4"/>
      <c r="T101" s="4"/>
      <c r="U101" s="4"/>
      <c r="V101" s="4">
        <v>2.81</v>
      </c>
      <c r="W101" s="4">
        <v>7.0000000000000007E-2</v>
      </c>
      <c r="X101" s="4">
        <v>1.24</v>
      </c>
      <c r="Y101" s="4">
        <v>0</v>
      </c>
      <c r="Z101" s="4">
        <v>0.3</v>
      </c>
      <c r="AA101" s="4">
        <v>0</v>
      </c>
      <c r="AB101" s="4">
        <v>2.5299999999999998</v>
      </c>
      <c r="AC101" s="4">
        <v>0.06</v>
      </c>
      <c r="AD101" s="4">
        <v>0.99</v>
      </c>
      <c r="AE101" s="4">
        <v>0.02</v>
      </c>
      <c r="AF101" s="4">
        <v>0</v>
      </c>
      <c r="AG101" s="4">
        <v>0</v>
      </c>
      <c r="AH101" s="4">
        <v>0</v>
      </c>
      <c r="AI101" s="4">
        <v>0.9</v>
      </c>
      <c r="AJ101" s="4"/>
    </row>
    <row r="102" spans="1:36" x14ac:dyDescent="0.25">
      <c r="A102" s="4" t="s">
        <v>74</v>
      </c>
      <c r="B102" s="3">
        <v>115</v>
      </c>
      <c r="C102" s="3" t="s">
        <v>37</v>
      </c>
      <c r="D102" s="3">
        <v>4</v>
      </c>
      <c r="E102" s="14"/>
      <c r="F102" s="4">
        <v>94.93</v>
      </c>
      <c r="G102" s="4">
        <v>37.76</v>
      </c>
      <c r="H102" s="4">
        <v>1.53</v>
      </c>
      <c r="I102" s="4">
        <v>14.95</v>
      </c>
      <c r="J102" s="4">
        <v>4.07</v>
      </c>
      <c r="K102" s="4">
        <v>0</v>
      </c>
      <c r="L102" s="4">
        <v>23.46</v>
      </c>
      <c r="M102" s="4">
        <v>0.36</v>
      </c>
      <c r="N102" s="4">
        <v>10.28</v>
      </c>
      <c r="O102" s="4">
        <v>1.55</v>
      </c>
      <c r="P102" s="4"/>
      <c r="Q102" s="4">
        <v>0</v>
      </c>
      <c r="R102" s="4">
        <v>1.68</v>
      </c>
      <c r="S102" s="4">
        <v>0.71</v>
      </c>
      <c r="T102" s="4">
        <v>0</v>
      </c>
      <c r="U102" s="4"/>
      <c r="V102" s="4">
        <v>2.77</v>
      </c>
      <c r="W102" s="4">
        <v>0.08</v>
      </c>
      <c r="X102" s="4">
        <v>1.29</v>
      </c>
      <c r="Y102" s="4">
        <v>0</v>
      </c>
      <c r="Z102" s="4">
        <v>0.25</v>
      </c>
      <c r="AA102" s="4">
        <v>0</v>
      </c>
      <c r="AB102" s="4">
        <v>2.56</v>
      </c>
      <c r="AC102" s="4">
        <v>0.05</v>
      </c>
      <c r="AD102" s="4">
        <v>0.96</v>
      </c>
      <c r="AE102" s="4">
        <v>0.04</v>
      </c>
      <c r="AF102" s="4">
        <v>0</v>
      </c>
      <c r="AG102" s="4">
        <v>0</v>
      </c>
      <c r="AH102" s="4">
        <v>0.39</v>
      </c>
      <c r="AI102" s="4">
        <v>0.91</v>
      </c>
      <c r="AJ102" s="4"/>
    </row>
    <row r="103" spans="1:36" x14ac:dyDescent="0.25">
      <c r="A103" s="4"/>
      <c r="B103" s="3"/>
      <c r="C103" s="3"/>
      <c r="D103" s="3"/>
      <c r="E103" s="1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 t="s">
        <v>114</v>
      </c>
      <c r="B104" s="3"/>
      <c r="C104" s="3"/>
      <c r="D104" s="3"/>
      <c r="E104" s="1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 t="s">
        <v>74</v>
      </c>
      <c r="B105" s="3" t="s">
        <v>128</v>
      </c>
      <c r="C105" s="3" t="s">
        <v>37</v>
      </c>
      <c r="D105" s="3">
        <v>5</v>
      </c>
      <c r="E105" s="14"/>
      <c r="F105" s="4">
        <v>94.27</v>
      </c>
      <c r="G105" s="4">
        <v>38.549999999999997</v>
      </c>
      <c r="H105" s="4">
        <v>1.83</v>
      </c>
      <c r="I105" s="4">
        <v>15.15</v>
      </c>
      <c r="J105" s="4">
        <v>4.5199999999999996</v>
      </c>
      <c r="K105" s="4">
        <v>0</v>
      </c>
      <c r="L105" s="4">
        <v>22.98</v>
      </c>
      <c r="M105" s="4">
        <v>0</v>
      </c>
      <c r="N105" s="4">
        <v>11.23</v>
      </c>
      <c r="O105" s="4">
        <v>0</v>
      </c>
      <c r="P105" s="4"/>
      <c r="Q105" s="4">
        <v>0</v>
      </c>
      <c r="R105" s="4">
        <v>0</v>
      </c>
      <c r="S105" s="4"/>
      <c r="T105" s="4"/>
      <c r="U105" s="4"/>
      <c r="V105" s="4">
        <v>2.79</v>
      </c>
      <c r="W105" s="4">
        <v>0.1</v>
      </c>
      <c r="X105" s="4">
        <v>1.29</v>
      </c>
      <c r="Y105" s="4">
        <v>0</v>
      </c>
      <c r="Z105" s="4">
        <v>0.27</v>
      </c>
      <c r="AA105" s="4">
        <v>0</v>
      </c>
      <c r="AB105" s="4">
        <v>2.48</v>
      </c>
      <c r="AC105" s="4">
        <v>0</v>
      </c>
      <c r="AD105" s="4">
        <v>1.04</v>
      </c>
      <c r="AE105" s="4">
        <v>0</v>
      </c>
      <c r="AF105" s="4">
        <v>0</v>
      </c>
      <c r="AG105" s="4">
        <v>0</v>
      </c>
      <c r="AH105" s="4">
        <v>0</v>
      </c>
      <c r="AI105" s="4">
        <v>0.9</v>
      </c>
      <c r="AJ105" s="4"/>
    </row>
    <row r="106" spans="1:36" x14ac:dyDescent="0.25">
      <c r="A106" s="4" t="s">
        <v>74</v>
      </c>
      <c r="B106" s="3" t="s">
        <v>128</v>
      </c>
      <c r="C106" s="3" t="s">
        <v>46</v>
      </c>
      <c r="D106" s="3">
        <v>1</v>
      </c>
      <c r="E106" s="14"/>
      <c r="F106" s="4">
        <v>95.77</v>
      </c>
      <c r="G106" s="4">
        <v>38.590000000000003</v>
      </c>
      <c r="H106" s="4">
        <v>2.4900000000000002</v>
      </c>
      <c r="I106" s="4">
        <v>14.62</v>
      </c>
      <c r="J106" s="4">
        <v>5.42</v>
      </c>
      <c r="K106" s="4">
        <v>0</v>
      </c>
      <c r="L106" s="4">
        <v>23.1</v>
      </c>
      <c r="M106" s="4">
        <v>0</v>
      </c>
      <c r="N106" s="4">
        <v>11.55</v>
      </c>
      <c r="O106" s="4">
        <v>0</v>
      </c>
      <c r="P106" s="4"/>
      <c r="Q106" s="4">
        <v>0</v>
      </c>
      <c r="R106" s="4">
        <v>0</v>
      </c>
      <c r="S106" s="4"/>
      <c r="T106" s="4"/>
      <c r="U106" s="4"/>
      <c r="V106" s="4">
        <v>2.77</v>
      </c>
      <c r="W106" s="4">
        <v>0.13</v>
      </c>
      <c r="X106" s="4">
        <v>1.24</v>
      </c>
      <c r="Y106" s="4">
        <v>0</v>
      </c>
      <c r="Z106" s="4">
        <v>0.33</v>
      </c>
      <c r="AA106" s="4">
        <v>0</v>
      </c>
      <c r="AB106" s="4">
        <v>2.4700000000000002</v>
      </c>
      <c r="AC106" s="4">
        <v>0</v>
      </c>
      <c r="AD106" s="4">
        <v>1.06</v>
      </c>
      <c r="AE106" s="4">
        <v>0</v>
      </c>
      <c r="AF106" s="4">
        <v>0</v>
      </c>
      <c r="AG106" s="4">
        <v>0</v>
      </c>
      <c r="AH106" s="4">
        <v>0</v>
      </c>
      <c r="AI106" s="4">
        <v>0.88</v>
      </c>
      <c r="AJ106" s="4"/>
    </row>
    <row r="107" spans="1:36" x14ac:dyDescent="0.25">
      <c r="A107" s="4" t="s">
        <v>74</v>
      </c>
      <c r="B107" s="3" t="s">
        <v>128</v>
      </c>
      <c r="C107" s="3" t="s">
        <v>46</v>
      </c>
      <c r="D107" s="3">
        <v>2</v>
      </c>
      <c r="E107" s="14"/>
      <c r="F107" s="4">
        <v>94.55</v>
      </c>
      <c r="G107" s="4">
        <v>38.53</v>
      </c>
      <c r="H107" s="4">
        <v>2.39</v>
      </c>
      <c r="I107" s="4">
        <v>14.04</v>
      </c>
      <c r="J107" s="4">
        <v>5.3</v>
      </c>
      <c r="K107" s="4">
        <v>0</v>
      </c>
      <c r="L107" s="4">
        <v>23.17</v>
      </c>
      <c r="M107" s="4">
        <v>0</v>
      </c>
      <c r="N107" s="4">
        <v>11.13</v>
      </c>
      <c r="O107" s="4">
        <v>0</v>
      </c>
      <c r="P107" s="4"/>
      <c r="Q107" s="4">
        <v>0</v>
      </c>
      <c r="R107" s="4">
        <v>0</v>
      </c>
      <c r="S107" s="4"/>
      <c r="T107" s="4"/>
      <c r="U107" s="4"/>
      <c r="V107" s="4">
        <v>2.8</v>
      </c>
      <c r="W107" s="4">
        <v>0.13</v>
      </c>
      <c r="X107" s="4">
        <v>1.2</v>
      </c>
      <c r="Y107" s="4">
        <v>0</v>
      </c>
      <c r="Z107" s="4">
        <v>0.32</v>
      </c>
      <c r="AA107" s="4">
        <v>0</v>
      </c>
      <c r="AB107" s="4">
        <v>2.5099999999999998</v>
      </c>
      <c r="AC107" s="4">
        <v>0</v>
      </c>
      <c r="AD107" s="4">
        <v>1.03</v>
      </c>
      <c r="AE107" s="4">
        <v>0</v>
      </c>
      <c r="AF107" s="4">
        <v>0</v>
      </c>
      <c r="AG107" s="4">
        <v>0</v>
      </c>
      <c r="AH107" s="4">
        <v>0</v>
      </c>
      <c r="AI107" s="4">
        <v>0.89</v>
      </c>
      <c r="AJ107" s="4"/>
    </row>
    <row r="108" spans="1:36" x14ac:dyDescent="0.25">
      <c r="A108" s="4" t="s">
        <v>74</v>
      </c>
      <c r="B108" s="3" t="s">
        <v>128</v>
      </c>
      <c r="C108" s="3">
        <v>2</v>
      </c>
      <c r="D108" s="3">
        <v>2</v>
      </c>
      <c r="E108" s="14"/>
      <c r="F108" s="4">
        <v>96.65</v>
      </c>
      <c r="G108" s="4">
        <v>35.36</v>
      </c>
      <c r="H108" s="4">
        <v>2.65</v>
      </c>
      <c r="I108" s="4">
        <v>16</v>
      </c>
      <c r="J108" s="4">
        <v>6.28</v>
      </c>
      <c r="K108" s="4">
        <v>0</v>
      </c>
      <c r="L108" s="4">
        <v>21.87</v>
      </c>
      <c r="M108" s="4">
        <v>0</v>
      </c>
      <c r="N108" s="4">
        <v>9.18</v>
      </c>
      <c r="O108" s="4">
        <v>5.31</v>
      </c>
      <c r="P108" s="4"/>
      <c r="Q108" s="4">
        <v>0</v>
      </c>
      <c r="R108" s="4">
        <v>0</v>
      </c>
      <c r="S108" s="4"/>
      <c r="T108" s="4"/>
      <c r="U108" s="4"/>
      <c r="V108" s="4">
        <v>2.61</v>
      </c>
      <c r="W108" s="4">
        <v>0.15</v>
      </c>
      <c r="X108" s="4">
        <v>1.39</v>
      </c>
      <c r="Y108" s="4">
        <v>0</v>
      </c>
      <c r="Z108" s="4">
        <v>0.39</v>
      </c>
      <c r="AA108" s="4">
        <v>0</v>
      </c>
      <c r="AB108" s="4">
        <v>2.41</v>
      </c>
      <c r="AC108" s="4">
        <v>0</v>
      </c>
      <c r="AD108" s="4">
        <v>0.87</v>
      </c>
      <c r="AE108" s="4">
        <v>0.15</v>
      </c>
      <c r="AF108" s="4">
        <v>0</v>
      </c>
      <c r="AG108" s="4">
        <v>0</v>
      </c>
      <c r="AH108" s="4">
        <v>0</v>
      </c>
      <c r="AI108" s="4">
        <v>0.86</v>
      </c>
      <c r="AJ108" s="4"/>
    </row>
    <row r="109" spans="1:36" x14ac:dyDescent="0.25">
      <c r="A109" s="4" t="s">
        <v>74</v>
      </c>
      <c r="B109" s="3" t="s">
        <v>128</v>
      </c>
      <c r="C109" s="3">
        <v>2</v>
      </c>
      <c r="D109" s="3">
        <v>3</v>
      </c>
      <c r="E109" s="14"/>
      <c r="F109" s="4">
        <v>96.22</v>
      </c>
      <c r="G109" s="4">
        <v>38.04</v>
      </c>
      <c r="H109" s="4">
        <v>2.39</v>
      </c>
      <c r="I109" s="4">
        <v>15.19</v>
      </c>
      <c r="J109" s="4">
        <v>5.78</v>
      </c>
      <c r="K109" s="4">
        <v>0</v>
      </c>
      <c r="L109" s="4">
        <v>22.57</v>
      </c>
      <c r="M109" s="4">
        <v>0</v>
      </c>
      <c r="N109" s="4">
        <v>11.46</v>
      </c>
      <c r="O109" s="4">
        <v>0.79</v>
      </c>
      <c r="P109" s="4"/>
      <c r="Q109" s="4">
        <v>0</v>
      </c>
      <c r="R109" s="4">
        <v>0</v>
      </c>
      <c r="S109" s="4"/>
      <c r="T109" s="4"/>
      <c r="U109" s="4"/>
      <c r="V109" s="4">
        <v>2.74</v>
      </c>
      <c r="W109" s="4">
        <v>0.13</v>
      </c>
      <c r="X109" s="4">
        <v>1.29</v>
      </c>
      <c r="Y109" s="4">
        <v>0</v>
      </c>
      <c r="Z109" s="4">
        <v>0.35</v>
      </c>
      <c r="AA109" s="4">
        <v>0</v>
      </c>
      <c r="AB109" s="4">
        <v>2.42</v>
      </c>
      <c r="AC109" s="4">
        <v>0</v>
      </c>
      <c r="AD109" s="4">
        <v>1.05</v>
      </c>
      <c r="AE109" s="4">
        <v>0.02</v>
      </c>
      <c r="AF109" s="4">
        <v>0</v>
      </c>
      <c r="AG109" s="4">
        <v>0</v>
      </c>
      <c r="AH109" s="4">
        <v>0</v>
      </c>
      <c r="AI109" s="4">
        <v>0.87</v>
      </c>
      <c r="AJ109" s="4"/>
    </row>
    <row r="110" spans="1:36" x14ac:dyDescent="0.25">
      <c r="A110" s="4" t="s">
        <v>74</v>
      </c>
      <c r="B110" s="3" t="s">
        <v>128</v>
      </c>
      <c r="C110" s="3">
        <v>2</v>
      </c>
      <c r="D110" s="3">
        <v>4</v>
      </c>
      <c r="E110" s="14"/>
      <c r="F110" s="4">
        <v>95.33</v>
      </c>
      <c r="G110" s="4">
        <v>37.700000000000003</v>
      </c>
      <c r="H110" s="4">
        <v>2.27</v>
      </c>
      <c r="I110" s="4">
        <v>15.06</v>
      </c>
      <c r="J110" s="4">
        <v>5.66</v>
      </c>
      <c r="K110" s="4">
        <v>0</v>
      </c>
      <c r="L110" s="4">
        <v>22.55</v>
      </c>
      <c r="M110" s="4">
        <v>0</v>
      </c>
      <c r="N110" s="4">
        <v>10.66</v>
      </c>
      <c r="O110" s="4">
        <v>1.43</v>
      </c>
      <c r="P110" s="4"/>
      <c r="Q110" s="4">
        <v>0</v>
      </c>
      <c r="R110" s="4">
        <v>0</v>
      </c>
      <c r="S110" s="4"/>
      <c r="T110" s="4"/>
      <c r="U110" s="4"/>
      <c r="V110" s="4">
        <v>2.74</v>
      </c>
      <c r="W110" s="4">
        <v>0.12</v>
      </c>
      <c r="X110" s="4">
        <v>1.29</v>
      </c>
      <c r="Y110" s="4">
        <v>0</v>
      </c>
      <c r="Z110" s="4">
        <v>0.34</v>
      </c>
      <c r="AA110" s="4">
        <v>0</v>
      </c>
      <c r="AB110" s="4">
        <v>2.4500000000000002</v>
      </c>
      <c r="AC110" s="4">
        <v>0</v>
      </c>
      <c r="AD110" s="4">
        <v>0.99</v>
      </c>
      <c r="AE110" s="4">
        <v>0.04</v>
      </c>
      <c r="AF110" s="4">
        <v>0</v>
      </c>
      <c r="AG110" s="4">
        <v>0</v>
      </c>
      <c r="AH110" s="4">
        <v>0</v>
      </c>
      <c r="AI110" s="4">
        <v>0.88</v>
      </c>
      <c r="AJ110" s="4"/>
    </row>
    <row r="111" spans="1:36" x14ac:dyDescent="0.25">
      <c r="A111" s="4" t="s">
        <v>74</v>
      </c>
      <c r="B111" s="3" t="s">
        <v>128</v>
      </c>
      <c r="C111" s="3">
        <v>2</v>
      </c>
      <c r="D111" s="3">
        <v>5</v>
      </c>
      <c r="E111" s="14"/>
      <c r="F111" s="4">
        <v>95.02</v>
      </c>
      <c r="G111" s="4">
        <v>38.53</v>
      </c>
      <c r="H111" s="4">
        <v>1.85</v>
      </c>
      <c r="I111" s="4">
        <v>14.66</v>
      </c>
      <c r="J111" s="4">
        <v>5.4</v>
      </c>
      <c r="K111" s="4">
        <v>0</v>
      </c>
      <c r="L111" s="4">
        <v>22.57</v>
      </c>
      <c r="M111" s="4">
        <v>0</v>
      </c>
      <c r="N111" s="4">
        <v>11.14</v>
      </c>
      <c r="O111" s="4">
        <v>0</v>
      </c>
      <c r="P111" s="4"/>
      <c r="Q111" s="4">
        <v>0</v>
      </c>
      <c r="R111" s="4">
        <v>1.51</v>
      </c>
      <c r="S111" s="4">
        <v>0.64</v>
      </c>
      <c r="T111" s="4">
        <v>0</v>
      </c>
      <c r="U111" s="4"/>
      <c r="V111" s="4">
        <v>2.81</v>
      </c>
      <c r="W111" s="4">
        <v>0.1</v>
      </c>
      <c r="X111" s="4">
        <v>1.26</v>
      </c>
      <c r="Y111" s="4">
        <v>0</v>
      </c>
      <c r="Z111" s="4">
        <v>0.33</v>
      </c>
      <c r="AA111" s="4">
        <v>0</v>
      </c>
      <c r="AB111" s="4">
        <v>2.4500000000000002</v>
      </c>
      <c r="AC111" s="4">
        <v>0</v>
      </c>
      <c r="AD111" s="4">
        <v>1.03</v>
      </c>
      <c r="AE111" s="4">
        <v>0</v>
      </c>
      <c r="AF111" s="4">
        <v>0</v>
      </c>
      <c r="AG111" s="4">
        <v>0</v>
      </c>
      <c r="AH111" s="4">
        <v>0.35</v>
      </c>
      <c r="AI111" s="4">
        <v>0.88</v>
      </c>
      <c r="AJ111" s="4"/>
    </row>
    <row r="112" spans="1:36" x14ac:dyDescent="0.25">
      <c r="A112" s="4" t="s">
        <v>74</v>
      </c>
      <c r="B112" s="3">
        <v>116</v>
      </c>
      <c r="C112" s="3">
        <v>1</v>
      </c>
      <c r="D112" s="3">
        <v>1</v>
      </c>
      <c r="E112" s="14"/>
      <c r="F112" s="4">
        <v>94.32</v>
      </c>
      <c r="G112" s="4">
        <v>37.42</v>
      </c>
      <c r="H112" s="4">
        <v>2.04</v>
      </c>
      <c r="I112" s="4">
        <v>14.44</v>
      </c>
      <c r="J112" s="4">
        <v>5.39</v>
      </c>
      <c r="K112" s="4">
        <v>0</v>
      </c>
      <c r="L112" s="4">
        <v>22.5</v>
      </c>
      <c r="M112" s="4">
        <v>0</v>
      </c>
      <c r="N112" s="4">
        <v>11.02</v>
      </c>
      <c r="O112" s="4">
        <v>0</v>
      </c>
      <c r="P112" s="4"/>
      <c r="Q112" s="4">
        <v>0</v>
      </c>
      <c r="R112" s="4">
        <v>1.52</v>
      </c>
      <c r="S112" s="4">
        <v>0.64</v>
      </c>
      <c r="T112" s="4">
        <v>0</v>
      </c>
      <c r="U112" s="4"/>
      <c r="V112" s="4">
        <v>2.77</v>
      </c>
      <c r="W112" s="4">
        <v>0.11</v>
      </c>
      <c r="X112" s="4">
        <v>1.26</v>
      </c>
      <c r="Y112" s="4">
        <v>0</v>
      </c>
      <c r="Z112" s="4">
        <v>0.33</v>
      </c>
      <c r="AA112" s="4">
        <v>0</v>
      </c>
      <c r="AB112" s="4">
        <v>2.48</v>
      </c>
      <c r="AC112" s="4">
        <v>0</v>
      </c>
      <c r="AD112" s="4">
        <v>1.04</v>
      </c>
      <c r="AE112" s="4">
        <v>0</v>
      </c>
      <c r="AF112" s="4">
        <v>0</v>
      </c>
      <c r="AG112" s="4">
        <v>0</v>
      </c>
      <c r="AH112" s="4">
        <v>0.36</v>
      </c>
      <c r="AI112" s="4">
        <v>0.88</v>
      </c>
      <c r="AJ112" s="4"/>
    </row>
    <row r="113" spans="1:36" x14ac:dyDescent="0.25">
      <c r="A113" s="4" t="s">
        <v>74</v>
      </c>
      <c r="B113" s="3">
        <v>116</v>
      </c>
      <c r="C113" s="3">
        <v>4</v>
      </c>
      <c r="D113" s="3">
        <v>7</v>
      </c>
      <c r="E113" s="14"/>
      <c r="F113" s="4">
        <v>95.67</v>
      </c>
      <c r="G113" s="4">
        <v>35.56</v>
      </c>
      <c r="H113" s="4">
        <v>2.94</v>
      </c>
      <c r="I113" s="4">
        <v>15.19</v>
      </c>
      <c r="J113" s="4">
        <v>5.8</v>
      </c>
      <c r="K113" s="4">
        <v>0</v>
      </c>
      <c r="L113" s="4">
        <v>22.7</v>
      </c>
      <c r="M113" s="4">
        <v>0</v>
      </c>
      <c r="N113" s="4">
        <v>9.5500000000000007</v>
      </c>
      <c r="O113" s="4">
        <v>3.93</v>
      </c>
      <c r="P113" s="4"/>
      <c r="Q113" s="4">
        <v>0</v>
      </c>
      <c r="R113" s="4">
        <v>0</v>
      </c>
      <c r="S113" s="4"/>
      <c r="T113" s="4"/>
      <c r="U113" s="4"/>
      <c r="V113" s="4">
        <v>2.63</v>
      </c>
      <c r="W113" s="4">
        <v>0.16</v>
      </c>
      <c r="X113" s="4">
        <v>1.32</v>
      </c>
      <c r="Y113" s="4">
        <v>0</v>
      </c>
      <c r="Z113" s="4">
        <v>0.36</v>
      </c>
      <c r="AA113" s="4">
        <v>0</v>
      </c>
      <c r="AB113" s="4">
        <v>2.5</v>
      </c>
      <c r="AC113" s="4">
        <v>0</v>
      </c>
      <c r="AD113" s="4">
        <v>0.9</v>
      </c>
      <c r="AE113" s="4">
        <v>0.11</v>
      </c>
      <c r="AF113" s="4">
        <v>0</v>
      </c>
      <c r="AG113" s="4">
        <v>0</v>
      </c>
      <c r="AH113" s="4">
        <v>0</v>
      </c>
      <c r="AI113" s="4">
        <v>0.87</v>
      </c>
      <c r="AJ113" s="4"/>
    </row>
    <row r="114" spans="1:36" x14ac:dyDescent="0.25">
      <c r="A114" s="4" t="s">
        <v>76</v>
      </c>
      <c r="B114" s="3" t="s">
        <v>129</v>
      </c>
      <c r="C114" s="3" t="s">
        <v>37</v>
      </c>
      <c r="D114" s="3">
        <v>5</v>
      </c>
      <c r="E114" s="14"/>
      <c r="F114" s="4">
        <v>95.32</v>
      </c>
      <c r="G114" s="4">
        <v>37.200000000000003</v>
      </c>
      <c r="H114" s="4">
        <v>2.4700000000000002</v>
      </c>
      <c r="I114" s="4">
        <v>15.36</v>
      </c>
      <c r="J114" s="4">
        <v>5.54</v>
      </c>
      <c r="K114" s="4">
        <v>0</v>
      </c>
      <c r="L114" s="4">
        <v>21.76</v>
      </c>
      <c r="M114" s="4">
        <v>0.39</v>
      </c>
      <c r="N114" s="4">
        <v>10.36</v>
      </c>
      <c r="O114" s="4">
        <v>2.2400000000000002</v>
      </c>
      <c r="P114" s="4"/>
      <c r="Q114" s="4">
        <v>0</v>
      </c>
      <c r="R114" s="4">
        <v>0</v>
      </c>
      <c r="S114" s="4"/>
      <c r="T114" s="4"/>
      <c r="U114" s="4"/>
      <c r="V114" s="4">
        <v>2.72</v>
      </c>
      <c r="W114" s="4">
        <v>0.14000000000000001</v>
      </c>
      <c r="X114" s="4">
        <v>1.33</v>
      </c>
      <c r="Y114" s="4">
        <v>0</v>
      </c>
      <c r="Z114" s="4">
        <v>0.34</v>
      </c>
      <c r="AA114" s="4">
        <v>0</v>
      </c>
      <c r="AB114" s="4">
        <v>2.37</v>
      </c>
      <c r="AC114" s="4">
        <v>0.06</v>
      </c>
      <c r="AD114" s="4">
        <v>0.97</v>
      </c>
      <c r="AE114" s="4">
        <v>0.06</v>
      </c>
      <c r="AF114" s="4">
        <v>0</v>
      </c>
      <c r="AG114" s="4">
        <v>0</v>
      </c>
      <c r="AH114" s="4">
        <v>0</v>
      </c>
      <c r="AI114" s="4">
        <v>0.87</v>
      </c>
      <c r="AJ114" s="4"/>
    </row>
    <row r="115" spans="1:36" x14ac:dyDescent="0.25">
      <c r="A115" s="4" t="s">
        <v>76</v>
      </c>
      <c r="B115" s="3" t="s">
        <v>129</v>
      </c>
      <c r="C115" s="3" t="s">
        <v>37</v>
      </c>
      <c r="D115" s="3">
        <v>6</v>
      </c>
      <c r="E115" s="14"/>
      <c r="F115" s="4">
        <v>94.6</v>
      </c>
      <c r="G115" s="4">
        <v>38.19</v>
      </c>
      <c r="H115" s="4">
        <v>2.15</v>
      </c>
      <c r="I115" s="4">
        <v>14.78</v>
      </c>
      <c r="J115" s="4">
        <v>5.36</v>
      </c>
      <c r="K115" s="4">
        <v>0</v>
      </c>
      <c r="L115" s="4">
        <v>22.24</v>
      </c>
      <c r="M115" s="4">
        <v>0</v>
      </c>
      <c r="N115" s="4">
        <v>10.53</v>
      </c>
      <c r="O115" s="4">
        <v>1.35</v>
      </c>
      <c r="P115" s="4"/>
      <c r="Q115" s="4">
        <v>0</v>
      </c>
      <c r="R115" s="4">
        <v>0</v>
      </c>
      <c r="S115" s="4"/>
      <c r="T115" s="4"/>
      <c r="U115" s="4"/>
      <c r="V115" s="4">
        <v>2.79</v>
      </c>
      <c r="W115" s="4">
        <v>0.12</v>
      </c>
      <c r="X115" s="4">
        <v>1.27</v>
      </c>
      <c r="Y115" s="4">
        <v>0</v>
      </c>
      <c r="Z115" s="4">
        <v>0.33</v>
      </c>
      <c r="AA115" s="4">
        <v>0</v>
      </c>
      <c r="AB115" s="4">
        <v>2.42</v>
      </c>
      <c r="AC115" s="4">
        <v>0</v>
      </c>
      <c r="AD115" s="4">
        <v>0.98</v>
      </c>
      <c r="AE115" s="4">
        <v>0.04</v>
      </c>
      <c r="AF115" s="4">
        <v>0</v>
      </c>
      <c r="AG115" s="4">
        <v>0</v>
      </c>
      <c r="AH115" s="4">
        <v>0</v>
      </c>
      <c r="AI115" s="4">
        <v>0.88</v>
      </c>
      <c r="AJ115" s="4"/>
    </row>
    <row r="116" spans="1:36" x14ac:dyDescent="0.25">
      <c r="A116" s="4" t="s">
        <v>76</v>
      </c>
      <c r="B116" s="3" t="s">
        <v>129</v>
      </c>
      <c r="C116" s="3" t="s">
        <v>37</v>
      </c>
      <c r="D116" s="3">
        <v>10</v>
      </c>
      <c r="E116" s="14"/>
      <c r="F116" s="4">
        <v>95.59</v>
      </c>
      <c r="G116" s="4">
        <v>37.5</v>
      </c>
      <c r="H116" s="4">
        <v>2.35</v>
      </c>
      <c r="I116" s="4">
        <v>15.76</v>
      </c>
      <c r="J116" s="4">
        <v>5.63</v>
      </c>
      <c r="K116" s="4">
        <v>0</v>
      </c>
      <c r="L116" s="4">
        <v>21.46</v>
      </c>
      <c r="M116" s="4">
        <v>0</v>
      </c>
      <c r="N116" s="4">
        <v>10.029999999999999</v>
      </c>
      <c r="O116" s="4">
        <v>2.85</v>
      </c>
      <c r="P116" s="4"/>
      <c r="Q116" s="4">
        <v>0</v>
      </c>
      <c r="R116" s="4">
        <v>0</v>
      </c>
      <c r="S116" s="4"/>
      <c r="T116" s="4"/>
      <c r="U116" s="4"/>
      <c r="V116" s="4">
        <v>2.74</v>
      </c>
      <c r="W116" s="4">
        <v>0.13</v>
      </c>
      <c r="X116" s="4">
        <v>1.36</v>
      </c>
      <c r="Y116" s="4">
        <v>0</v>
      </c>
      <c r="Z116" s="4">
        <v>0.34</v>
      </c>
      <c r="AA116" s="4">
        <v>0</v>
      </c>
      <c r="AB116" s="4">
        <v>2.34</v>
      </c>
      <c r="AC116" s="4">
        <v>0</v>
      </c>
      <c r="AD116" s="4">
        <v>0.93</v>
      </c>
      <c r="AE116" s="4">
        <v>0.08</v>
      </c>
      <c r="AF116" s="4">
        <v>0</v>
      </c>
      <c r="AG116" s="4">
        <v>0</v>
      </c>
      <c r="AH116" s="4">
        <v>0</v>
      </c>
      <c r="AI116" s="4">
        <v>0.87</v>
      </c>
      <c r="AJ116" s="4"/>
    </row>
    <row r="117" spans="1:36" s="16" customFormat="1" x14ac:dyDescent="0.25">
      <c r="A117" s="4"/>
      <c r="B117" s="3"/>
      <c r="C117" s="3"/>
      <c r="D117" s="3"/>
      <c r="E117" s="1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 t="s">
        <v>108</v>
      </c>
      <c r="B118" s="3"/>
      <c r="C118" s="3"/>
      <c r="D118" s="3"/>
      <c r="E118" s="1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 t="s">
        <v>76</v>
      </c>
      <c r="B119" s="3">
        <v>131</v>
      </c>
      <c r="C119" s="3" t="s">
        <v>37</v>
      </c>
      <c r="D119" s="3">
        <v>11</v>
      </c>
      <c r="E119" s="14"/>
      <c r="F119" s="4">
        <v>95.55</v>
      </c>
      <c r="G119" s="4">
        <v>37.630000000000003</v>
      </c>
      <c r="H119" s="4">
        <v>0.53</v>
      </c>
      <c r="I119" s="4">
        <v>15.44</v>
      </c>
      <c r="J119" s="4">
        <v>6.28</v>
      </c>
      <c r="K119" s="4">
        <v>0</v>
      </c>
      <c r="L119" s="4">
        <v>22.7</v>
      </c>
      <c r="M119" s="4">
        <v>0</v>
      </c>
      <c r="N119" s="4">
        <v>10.43</v>
      </c>
      <c r="O119" s="4">
        <v>1.67</v>
      </c>
      <c r="P119" s="4"/>
      <c r="Q119" s="4">
        <v>0</v>
      </c>
      <c r="R119" s="4">
        <v>1.5</v>
      </c>
      <c r="S119" s="4">
        <v>0.63</v>
      </c>
      <c r="T119" s="4">
        <v>0</v>
      </c>
      <c r="U119" s="4"/>
      <c r="V119" s="4">
        <v>2.76</v>
      </c>
      <c r="W119" s="4">
        <v>0.03</v>
      </c>
      <c r="X119" s="4">
        <v>1.34</v>
      </c>
      <c r="Y119" s="4">
        <v>0</v>
      </c>
      <c r="Z119" s="4">
        <v>0.39</v>
      </c>
      <c r="AA119" s="4">
        <v>0</v>
      </c>
      <c r="AB119" s="4">
        <v>2.48</v>
      </c>
      <c r="AC119" s="4">
        <v>0</v>
      </c>
      <c r="AD119" s="4">
        <v>0.98</v>
      </c>
      <c r="AE119" s="4">
        <v>0.05</v>
      </c>
      <c r="AF119" s="4">
        <v>0</v>
      </c>
      <c r="AG119" s="4">
        <v>0</v>
      </c>
      <c r="AH119" s="4">
        <v>0.35</v>
      </c>
      <c r="AI119" s="4">
        <v>0.87</v>
      </c>
      <c r="AJ119" s="4"/>
    </row>
    <row r="120" spans="1:36" x14ac:dyDescent="0.25">
      <c r="A120" s="4" t="s">
        <v>76</v>
      </c>
      <c r="B120" s="3">
        <v>131</v>
      </c>
      <c r="C120" s="3" t="s">
        <v>38</v>
      </c>
      <c r="D120" s="3">
        <v>3</v>
      </c>
      <c r="E120" s="14"/>
      <c r="F120" s="4">
        <v>95.98</v>
      </c>
      <c r="G120" s="4">
        <v>38.85</v>
      </c>
      <c r="H120" s="4">
        <v>1.48</v>
      </c>
      <c r="I120" s="4">
        <v>14.51</v>
      </c>
      <c r="J120" s="4">
        <v>6.32</v>
      </c>
      <c r="K120" s="4">
        <v>0</v>
      </c>
      <c r="L120" s="4">
        <v>23.3</v>
      </c>
      <c r="M120" s="4">
        <v>0</v>
      </c>
      <c r="N120" s="4">
        <v>11.52</v>
      </c>
      <c r="O120" s="4">
        <v>0</v>
      </c>
      <c r="P120" s="4"/>
      <c r="Q120" s="4">
        <v>0</v>
      </c>
      <c r="R120" s="4">
        <v>0</v>
      </c>
      <c r="S120" s="4"/>
      <c r="T120" s="4"/>
      <c r="U120" s="4"/>
      <c r="V120" s="4">
        <v>2.79</v>
      </c>
      <c r="W120" s="4">
        <v>0.08</v>
      </c>
      <c r="X120" s="4">
        <v>1.23</v>
      </c>
      <c r="Y120" s="4">
        <v>0</v>
      </c>
      <c r="Z120" s="4">
        <v>0.38</v>
      </c>
      <c r="AA120" s="4">
        <v>0</v>
      </c>
      <c r="AB120" s="4">
        <v>2.5</v>
      </c>
      <c r="AC120" s="4">
        <v>0</v>
      </c>
      <c r="AD120" s="4">
        <v>1.06</v>
      </c>
      <c r="AE120" s="4">
        <v>0</v>
      </c>
      <c r="AF120" s="4">
        <v>0</v>
      </c>
      <c r="AG120" s="4">
        <v>0</v>
      </c>
      <c r="AH120" s="4">
        <v>0</v>
      </c>
      <c r="AI120" s="4">
        <v>0.87</v>
      </c>
      <c r="AJ120" s="4"/>
    </row>
    <row r="121" spans="1:36" x14ac:dyDescent="0.25">
      <c r="A121" s="4" t="s">
        <v>76</v>
      </c>
      <c r="B121" s="3">
        <v>131</v>
      </c>
      <c r="C121" s="3" t="s">
        <v>38</v>
      </c>
      <c r="D121" s="3">
        <v>5</v>
      </c>
      <c r="E121" s="14"/>
      <c r="F121" s="4">
        <v>95.89</v>
      </c>
      <c r="G121" s="4">
        <v>37.630000000000003</v>
      </c>
      <c r="H121" s="4">
        <v>2.19</v>
      </c>
      <c r="I121" s="4">
        <v>15.99</v>
      </c>
      <c r="J121" s="4">
        <v>5.56</v>
      </c>
      <c r="K121" s="4">
        <v>0</v>
      </c>
      <c r="L121" s="4">
        <v>21.74</v>
      </c>
      <c r="M121" s="4">
        <v>0</v>
      </c>
      <c r="N121" s="4">
        <v>10.84</v>
      </c>
      <c r="O121" s="4">
        <v>1.95</v>
      </c>
      <c r="P121" s="4"/>
      <c r="Q121" s="4">
        <v>0</v>
      </c>
      <c r="R121" s="4">
        <v>0</v>
      </c>
      <c r="S121" s="4"/>
      <c r="T121" s="4"/>
      <c r="U121" s="4"/>
      <c r="V121" s="4">
        <v>2.73</v>
      </c>
      <c r="W121" s="4">
        <v>0.12</v>
      </c>
      <c r="X121" s="4">
        <v>1.37</v>
      </c>
      <c r="Y121" s="4">
        <v>0</v>
      </c>
      <c r="Z121" s="4">
        <v>0.34</v>
      </c>
      <c r="AA121" s="4">
        <v>0</v>
      </c>
      <c r="AB121" s="4">
        <v>2.35</v>
      </c>
      <c r="AC121" s="4">
        <v>0</v>
      </c>
      <c r="AD121" s="4">
        <v>1</v>
      </c>
      <c r="AE121" s="4">
        <v>0.06</v>
      </c>
      <c r="AF121" s="4">
        <v>0</v>
      </c>
      <c r="AG121" s="4">
        <v>0</v>
      </c>
      <c r="AH121" s="4">
        <v>0</v>
      </c>
      <c r="AI121" s="4">
        <v>0.87</v>
      </c>
      <c r="AJ12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5"/>
  <sheetViews>
    <sheetView zoomScale="75" zoomScaleNormal="75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2" sqref="A2"/>
    </sheetView>
  </sheetViews>
  <sheetFormatPr defaultRowHeight="15" x14ac:dyDescent="0.25"/>
  <cols>
    <col min="2" max="4" width="9.140625" style="2"/>
    <col min="35" max="35" width="9.140625" style="43"/>
  </cols>
  <sheetData>
    <row r="1" spans="1:40" x14ac:dyDescent="0.25">
      <c r="A1" s="4" t="s">
        <v>82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 t="s">
        <v>54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J1" s="4"/>
      <c r="AK1" t="s">
        <v>163</v>
      </c>
    </row>
    <row r="2" spans="1:40" x14ac:dyDescent="0.25">
      <c r="A2" s="4"/>
      <c r="B2" s="3" t="s">
        <v>1</v>
      </c>
      <c r="C2" s="3" t="s">
        <v>2</v>
      </c>
      <c r="D2" s="3" t="s">
        <v>3</v>
      </c>
      <c r="E2" s="4" t="s">
        <v>93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83</v>
      </c>
      <c r="O2" s="4" t="s">
        <v>84</v>
      </c>
      <c r="P2" s="4" t="s">
        <v>85</v>
      </c>
      <c r="Q2" s="4" t="s">
        <v>86</v>
      </c>
      <c r="R2" s="4" t="s">
        <v>77</v>
      </c>
      <c r="S2" s="4"/>
      <c r="T2" s="4" t="s">
        <v>16</v>
      </c>
      <c r="U2" s="4" t="s">
        <v>17</v>
      </c>
      <c r="V2" s="4" t="s">
        <v>18</v>
      </c>
      <c r="W2" s="4" t="s">
        <v>19</v>
      </c>
      <c r="X2" s="4" t="s">
        <v>27</v>
      </c>
      <c r="Y2" s="4" t="s">
        <v>26</v>
      </c>
      <c r="Z2" s="4" t="s">
        <v>21</v>
      </c>
      <c r="AA2" s="4" t="s">
        <v>22</v>
      </c>
      <c r="AB2" s="4" t="s">
        <v>23</v>
      </c>
      <c r="AC2" s="4" t="s">
        <v>87</v>
      </c>
      <c r="AD2" s="4" t="s">
        <v>88</v>
      </c>
      <c r="AE2" s="4" t="s">
        <v>89</v>
      </c>
      <c r="AF2" s="4" t="s">
        <v>80</v>
      </c>
      <c r="AG2" s="4"/>
      <c r="AH2" s="4" t="s">
        <v>160</v>
      </c>
      <c r="AI2" s="4" t="s">
        <v>168</v>
      </c>
      <c r="AJ2" s="4"/>
      <c r="AK2" t="s">
        <v>164</v>
      </c>
      <c r="AL2" t="s">
        <v>165</v>
      </c>
      <c r="AM2" t="s">
        <v>166</v>
      </c>
      <c r="AN2" t="s">
        <v>167</v>
      </c>
    </row>
    <row r="3" spans="1:40" x14ac:dyDescent="0.25">
      <c r="A3" s="19" t="s">
        <v>33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4"/>
    </row>
    <row r="4" spans="1:40" s="20" customFormat="1" x14ac:dyDescent="0.25">
      <c r="A4" s="4" t="s">
        <v>63</v>
      </c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I4" s="43"/>
      <c r="AJ4" s="4"/>
    </row>
    <row r="5" spans="1:40" x14ac:dyDescent="0.25">
      <c r="A5" s="4" t="s">
        <v>36</v>
      </c>
      <c r="B5" s="3">
        <v>51</v>
      </c>
      <c r="C5" s="3" t="s">
        <v>37</v>
      </c>
      <c r="D5" s="3">
        <v>5</v>
      </c>
      <c r="E5" s="4" t="s">
        <v>66</v>
      </c>
      <c r="F5" s="4">
        <v>99.5</v>
      </c>
      <c r="G5" s="4"/>
      <c r="H5" s="4">
        <v>1.38</v>
      </c>
      <c r="I5" s="4">
        <v>11.45</v>
      </c>
      <c r="J5" s="4">
        <v>51.59</v>
      </c>
      <c r="K5" s="4">
        <v>21.67</v>
      </c>
      <c r="L5" s="4">
        <v>0</v>
      </c>
      <c r="M5" s="4">
        <v>13.41</v>
      </c>
      <c r="N5" s="4"/>
      <c r="O5" s="4">
        <v>0</v>
      </c>
      <c r="P5" s="4">
        <v>0</v>
      </c>
      <c r="Q5" s="4">
        <v>0</v>
      </c>
      <c r="R5" s="4">
        <v>0</v>
      </c>
      <c r="S5" s="4"/>
      <c r="T5" s="4">
        <v>0</v>
      </c>
      <c r="U5" s="4">
        <v>0.03</v>
      </c>
      <c r="V5" s="4">
        <v>0.43</v>
      </c>
      <c r="W5" s="4">
        <v>1.31</v>
      </c>
      <c r="X5" s="4">
        <v>0.19</v>
      </c>
      <c r="Y5" s="4">
        <v>0.39</v>
      </c>
      <c r="Z5" s="4">
        <v>0</v>
      </c>
      <c r="AA5" s="4">
        <v>0.64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/>
      <c r="AH5" s="41">
        <f t="shared" ref="AH5:AH17" si="0">W5/(W5+V5)</f>
        <v>0.75287356321839083</v>
      </c>
      <c r="AI5" s="62">
        <f>X5/(X5+Y5)</f>
        <v>0.32758620689655171</v>
      </c>
      <c r="AJ5" s="4"/>
      <c r="AK5" s="46">
        <v>0.21670963077914301</v>
      </c>
      <c r="AL5" s="46">
        <v>0.65474659235267929</v>
      </c>
      <c r="AM5" s="46">
        <v>9.519041643390215E-2</v>
      </c>
      <c r="AN5" s="46">
        <v>3.3353360434275649E-2</v>
      </c>
    </row>
    <row r="6" spans="1:40" x14ac:dyDescent="0.25">
      <c r="A6" s="4" t="s">
        <v>36</v>
      </c>
      <c r="B6" s="3">
        <v>51</v>
      </c>
      <c r="C6" s="3" t="s">
        <v>46</v>
      </c>
      <c r="D6" s="3">
        <v>1</v>
      </c>
      <c r="E6" s="4" t="s">
        <v>66</v>
      </c>
      <c r="F6" s="4">
        <v>99.9</v>
      </c>
      <c r="G6" s="4"/>
      <c r="H6" s="4">
        <v>1.65</v>
      </c>
      <c r="I6" s="4">
        <v>12.21</v>
      </c>
      <c r="J6" s="4">
        <v>51.51</v>
      </c>
      <c r="K6" s="4">
        <v>21.37</v>
      </c>
      <c r="L6" s="4">
        <v>0</v>
      </c>
      <c r="M6" s="4">
        <v>13.16</v>
      </c>
      <c r="N6" s="4"/>
      <c r="O6" s="4">
        <v>0</v>
      </c>
      <c r="P6" s="4">
        <v>0</v>
      </c>
      <c r="Q6" s="4">
        <v>0</v>
      </c>
      <c r="R6" s="4">
        <v>0</v>
      </c>
      <c r="S6" s="4"/>
      <c r="T6" s="4">
        <v>0</v>
      </c>
      <c r="U6" s="4">
        <v>0.04</v>
      </c>
      <c r="V6" s="4">
        <v>0.46</v>
      </c>
      <c r="W6" s="4">
        <v>1.3</v>
      </c>
      <c r="X6" s="4">
        <v>0.16</v>
      </c>
      <c r="Y6" s="4">
        <v>0.41</v>
      </c>
      <c r="Z6" s="4">
        <v>0</v>
      </c>
      <c r="AA6" s="4">
        <v>0.63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/>
      <c r="AH6" s="41">
        <f t="shared" si="0"/>
        <v>0.73863636363636365</v>
      </c>
      <c r="AI6" s="62">
        <f t="shared" ref="AI6:AI17" si="1">X6/(X6+Y6)</f>
        <v>0.28070175438596495</v>
      </c>
      <c r="AJ6" s="4"/>
      <c r="AK6" s="46">
        <v>0.23005892679666828</v>
      </c>
      <c r="AL6" s="46">
        <v>0.65096038220300734</v>
      </c>
      <c r="AM6" s="46">
        <v>7.9378855475750798E-2</v>
      </c>
      <c r="AN6" s="46">
        <v>3.9601835524573394E-2</v>
      </c>
    </row>
    <row r="7" spans="1:40" x14ac:dyDescent="0.25">
      <c r="A7" s="4" t="s">
        <v>36</v>
      </c>
      <c r="B7" s="3">
        <v>51</v>
      </c>
      <c r="C7" s="3" t="s">
        <v>46</v>
      </c>
      <c r="D7" s="3">
        <v>3</v>
      </c>
      <c r="E7" s="4" t="s">
        <v>67</v>
      </c>
      <c r="F7" s="4">
        <v>99.68</v>
      </c>
      <c r="G7" s="4"/>
      <c r="H7" s="4">
        <v>1.42</v>
      </c>
      <c r="I7" s="4">
        <v>10.15</v>
      </c>
      <c r="J7" s="4">
        <v>52.98</v>
      </c>
      <c r="K7" s="4">
        <v>23.03</v>
      </c>
      <c r="L7" s="4">
        <v>1.08</v>
      </c>
      <c r="M7" s="4">
        <v>11.02</v>
      </c>
      <c r="N7" s="4"/>
      <c r="O7" s="4">
        <v>0</v>
      </c>
      <c r="P7" s="4">
        <v>0</v>
      </c>
      <c r="Q7" s="4">
        <v>0</v>
      </c>
      <c r="R7" s="4">
        <v>0</v>
      </c>
      <c r="S7" s="4"/>
      <c r="T7" s="4">
        <v>0</v>
      </c>
      <c r="U7" s="4">
        <v>0.04</v>
      </c>
      <c r="V7" s="4">
        <v>0.39</v>
      </c>
      <c r="W7" s="4">
        <v>1.37</v>
      </c>
      <c r="X7" s="4">
        <v>0.16</v>
      </c>
      <c r="Y7" s="4">
        <v>0.47</v>
      </c>
      <c r="Z7" s="4">
        <v>0.03</v>
      </c>
      <c r="AA7" s="4">
        <v>0.54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/>
      <c r="AH7" s="41">
        <f t="shared" si="0"/>
        <v>0.77840909090909083</v>
      </c>
      <c r="AI7" s="62">
        <f t="shared" si="1"/>
        <v>0.25396825396825395</v>
      </c>
      <c r="AJ7" s="4"/>
      <c r="AK7" s="46">
        <v>0.19618747801943709</v>
      </c>
      <c r="AL7" s="46">
        <v>0.68653076914031852</v>
      </c>
      <c r="AM7" s="46">
        <v>8.2201159397486775E-2</v>
      </c>
      <c r="AN7" s="46">
        <v>3.5080593442757629E-2</v>
      </c>
    </row>
    <row r="8" spans="1:40" x14ac:dyDescent="0.25">
      <c r="A8" s="4" t="s">
        <v>28</v>
      </c>
      <c r="B8" s="3">
        <v>52</v>
      </c>
      <c r="C8" s="3" t="s">
        <v>90</v>
      </c>
      <c r="D8" s="3">
        <v>1</v>
      </c>
      <c r="E8" s="4" t="s">
        <v>66</v>
      </c>
      <c r="F8" s="4">
        <v>102.26</v>
      </c>
      <c r="G8" s="4"/>
      <c r="H8" s="4">
        <v>1.43</v>
      </c>
      <c r="I8" s="4">
        <v>15.1</v>
      </c>
      <c r="J8" s="4">
        <v>45.25</v>
      </c>
      <c r="K8" s="4">
        <v>28.03</v>
      </c>
      <c r="L8" s="4">
        <v>2.91</v>
      </c>
      <c r="M8" s="4">
        <v>9.5399999999999991</v>
      </c>
      <c r="N8" s="4"/>
      <c r="O8" s="4">
        <v>0</v>
      </c>
      <c r="P8" s="4">
        <v>0</v>
      </c>
      <c r="Q8" s="4">
        <v>0</v>
      </c>
      <c r="R8" s="4">
        <v>0</v>
      </c>
      <c r="S8" s="4"/>
      <c r="T8" s="4">
        <v>0</v>
      </c>
      <c r="U8" s="4">
        <v>0.03</v>
      </c>
      <c r="V8" s="4">
        <v>0.56000000000000005</v>
      </c>
      <c r="W8" s="4">
        <v>1.1299999999999999</v>
      </c>
      <c r="X8" s="4">
        <v>0.24</v>
      </c>
      <c r="Y8" s="4">
        <v>0.51</v>
      </c>
      <c r="Z8" s="4">
        <v>0.08</v>
      </c>
      <c r="AA8" s="4">
        <v>0.45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/>
      <c r="AH8" s="41">
        <f t="shared" si="0"/>
        <v>0.66863905325443784</v>
      </c>
      <c r="AI8" s="62">
        <f t="shared" si="1"/>
        <v>0.32</v>
      </c>
      <c r="AJ8" s="4"/>
      <c r="AK8" s="46">
        <v>0.28173564286249081</v>
      </c>
      <c r="AL8" s="46">
        <v>0.56621904294242531</v>
      </c>
      <c r="AM8" s="46">
        <v>0.11800459446283144</v>
      </c>
      <c r="AN8" s="46">
        <v>3.4040719732252478E-2</v>
      </c>
    </row>
    <row r="9" spans="1:40" x14ac:dyDescent="0.25">
      <c r="A9" s="4" t="s">
        <v>28</v>
      </c>
      <c r="B9" s="3">
        <v>52</v>
      </c>
      <c r="C9" s="3" t="s">
        <v>46</v>
      </c>
      <c r="D9" s="3">
        <v>10</v>
      </c>
      <c r="E9" s="4" t="s">
        <v>66</v>
      </c>
      <c r="F9" s="4">
        <v>102.81</v>
      </c>
      <c r="G9" s="4"/>
      <c r="H9" s="4">
        <v>1.9</v>
      </c>
      <c r="I9" s="4">
        <v>19.23</v>
      </c>
      <c r="J9" s="4">
        <v>43.55</v>
      </c>
      <c r="K9" s="4">
        <v>23.71</v>
      </c>
      <c r="L9" s="4">
        <v>0</v>
      </c>
      <c r="M9" s="4">
        <v>14.41</v>
      </c>
      <c r="N9" s="4"/>
      <c r="O9" s="4">
        <v>0</v>
      </c>
      <c r="P9" s="4">
        <v>0</v>
      </c>
      <c r="Q9" s="4">
        <v>0</v>
      </c>
      <c r="R9" s="4">
        <v>0</v>
      </c>
      <c r="S9" s="4"/>
      <c r="T9" s="4">
        <v>0</v>
      </c>
      <c r="U9" s="4">
        <v>0.04</v>
      </c>
      <c r="V9" s="4">
        <v>0.68</v>
      </c>
      <c r="W9" s="4">
        <v>1.03</v>
      </c>
      <c r="X9" s="4">
        <v>0.2</v>
      </c>
      <c r="Y9" s="4">
        <v>0.4</v>
      </c>
      <c r="Z9" s="4">
        <v>0</v>
      </c>
      <c r="AA9" s="4">
        <v>0.65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/>
      <c r="AH9" s="41">
        <f t="shared" si="0"/>
        <v>0.60233918128654973</v>
      </c>
      <c r="AI9" s="62">
        <f t="shared" si="1"/>
        <v>0.33333333333333331</v>
      </c>
      <c r="AJ9" s="4"/>
      <c r="AK9" s="46">
        <v>0.3406145696006237</v>
      </c>
      <c r="AL9" s="46">
        <v>0.51733651974456174</v>
      </c>
      <c r="AM9" s="46">
        <v>9.9111545808047388E-2</v>
      </c>
      <c r="AN9" s="46">
        <v>4.2937364846767245E-2</v>
      </c>
    </row>
    <row r="10" spans="1:40" x14ac:dyDescent="0.25">
      <c r="A10" s="4" t="s">
        <v>28</v>
      </c>
      <c r="B10" s="3">
        <v>52</v>
      </c>
      <c r="C10" s="3" t="s">
        <v>46</v>
      </c>
      <c r="D10" s="3">
        <v>11</v>
      </c>
      <c r="E10" s="4" t="s">
        <v>92</v>
      </c>
      <c r="F10" s="4">
        <v>102.83</v>
      </c>
      <c r="G10" s="4"/>
      <c r="H10" s="4">
        <v>2.0499999999999998</v>
      </c>
      <c r="I10" s="4">
        <v>18.48</v>
      </c>
      <c r="J10" s="4">
        <v>42.11</v>
      </c>
      <c r="K10" s="4">
        <v>25.94</v>
      </c>
      <c r="L10" s="4">
        <v>0.83</v>
      </c>
      <c r="M10" s="4">
        <v>13.43</v>
      </c>
      <c r="N10" s="4"/>
      <c r="O10" s="4">
        <v>0</v>
      </c>
      <c r="P10" s="4">
        <v>0</v>
      </c>
      <c r="Q10" s="4">
        <v>0</v>
      </c>
      <c r="R10" s="4">
        <v>0</v>
      </c>
      <c r="S10" s="4"/>
      <c r="T10" s="4">
        <v>0</v>
      </c>
      <c r="U10" s="4">
        <v>0.05</v>
      </c>
      <c r="V10" s="4">
        <v>0.66</v>
      </c>
      <c r="W10" s="4">
        <v>1.01</v>
      </c>
      <c r="X10" s="4">
        <v>0.24</v>
      </c>
      <c r="Y10" s="4">
        <v>0.42</v>
      </c>
      <c r="Z10" s="4">
        <v>0.02</v>
      </c>
      <c r="AA10" s="4">
        <v>0.61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/>
      <c r="AH10" s="41">
        <f t="shared" si="0"/>
        <v>0.60479041916167664</v>
      </c>
      <c r="AI10" s="62">
        <f t="shared" si="1"/>
        <v>0.36363636363636365</v>
      </c>
      <c r="AJ10" s="4"/>
      <c r="AK10" s="46">
        <v>0.32998212934717813</v>
      </c>
      <c r="AL10" s="46">
        <v>0.5042834745836815</v>
      </c>
      <c r="AM10" s="46">
        <v>0.11903189223278018</v>
      </c>
      <c r="AN10" s="46">
        <v>4.6702503836360147E-2</v>
      </c>
    </row>
    <row r="11" spans="1:40" x14ac:dyDescent="0.25">
      <c r="A11" s="4" t="s">
        <v>28</v>
      </c>
      <c r="B11" s="3">
        <v>52</v>
      </c>
      <c r="C11" s="3">
        <v>2</v>
      </c>
      <c r="D11" s="3">
        <v>1</v>
      </c>
      <c r="E11" s="4" t="s">
        <v>66</v>
      </c>
      <c r="F11" s="4">
        <v>101.76</v>
      </c>
      <c r="G11" s="4"/>
      <c r="H11" s="4">
        <v>2.75</v>
      </c>
      <c r="I11" s="4">
        <v>18.72</v>
      </c>
      <c r="J11" s="4">
        <v>42.55</v>
      </c>
      <c r="K11" s="4">
        <v>23</v>
      </c>
      <c r="L11" s="4">
        <v>0</v>
      </c>
      <c r="M11" s="4">
        <v>13.65</v>
      </c>
      <c r="N11" s="4"/>
      <c r="O11" s="4">
        <v>0.56000000000000005</v>
      </c>
      <c r="P11" s="4">
        <v>0</v>
      </c>
      <c r="Q11" s="4">
        <v>0</v>
      </c>
      <c r="R11" s="4">
        <v>0.53</v>
      </c>
      <c r="S11" s="4"/>
      <c r="T11" s="4">
        <v>0</v>
      </c>
      <c r="U11" s="4">
        <v>0.06</v>
      </c>
      <c r="V11" s="4">
        <v>0.67</v>
      </c>
      <c r="W11" s="4">
        <v>1.03</v>
      </c>
      <c r="X11" s="4">
        <v>0.16</v>
      </c>
      <c r="Y11" s="4">
        <v>0.43</v>
      </c>
      <c r="Z11" s="4">
        <v>0</v>
      </c>
      <c r="AA11" s="4">
        <v>0.62</v>
      </c>
      <c r="AB11" s="4">
        <v>0</v>
      </c>
      <c r="AC11" s="13">
        <v>1.3721000000000001E-2</v>
      </c>
      <c r="AD11" s="13">
        <v>0</v>
      </c>
      <c r="AE11" s="13">
        <v>0</v>
      </c>
      <c r="AF11" s="13">
        <v>1.2968E-2</v>
      </c>
      <c r="AG11" s="4"/>
      <c r="AH11" s="41">
        <f t="shared" si="0"/>
        <v>0.60588235294117643</v>
      </c>
      <c r="AI11" s="62">
        <f t="shared" si="1"/>
        <v>0.2711864406779661</v>
      </c>
      <c r="AJ11" s="4"/>
      <c r="AK11" s="46">
        <v>0.33919879051598889</v>
      </c>
      <c r="AL11" s="46">
        <v>0.51706966100366059</v>
      </c>
      <c r="AM11" s="46">
        <v>8.0157627995275996E-2</v>
      </c>
      <c r="AN11" s="46">
        <v>6.3573920485074639E-2</v>
      </c>
    </row>
    <row r="12" spans="1:40" x14ac:dyDescent="0.25">
      <c r="A12" s="4" t="s">
        <v>28</v>
      </c>
      <c r="B12" s="3">
        <v>52</v>
      </c>
      <c r="C12" s="3">
        <v>2</v>
      </c>
      <c r="D12" s="3">
        <v>2</v>
      </c>
      <c r="E12" s="4" t="s">
        <v>71</v>
      </c>
      <c r="F12" s="4">
        <v>99.42</v>
      </c>
      <c r="G12" s="4"/>
      <c r="H12" s="4">
        <v>2.5</v>
      </c>
      <c r="I12" s="4">
        <v>18.37</v>
      </c>
      <c r="J12" s="4">
        <v>41.33</v>
      </c>
      <c r="K12" s="4">
        <v>23.32</v>
      </c>
      <c r="L12" s="4">
        <v>0</v>
      </c>
      <c r="M12" s="4">
        <v>13.9</v>
      </c>
      <c r="N12" s="4"/>
      <c r="O12" s="4">
        <v>0</v>
      </c>
      <c r="P12" s="4">
        <v>0</v>
      </c>
      <c r="Q12" s="4">
        <v>0</v>
      </c>
      <c r="R12" s="4">
        <v>0</v>
      </c>
      <c r="S12" s="4"/>
      <c r="T12" s="4">
        <v>0</v>
      </c>
      <c r="U12" s="4">
        <v>0.06</v>
      </c>
      <c r="V12" s="4">
        <v>0.67</v>
      </c>
      <c r="W12" s="4">
        <v>1.02</v>
      </c>
      <c r="X12" s="4">
        <v>0.19</v>
      </c>
      <c r="Y12" s="4">
        <v>0.41</v>
      </c>
      <c r="Z12" s="4">
        <v>0</v>
      </c>
      <c r="AA12" s="4">
        <v>0.64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/>
      <c r="AH12" s="41">
        <f t="shared" si="0"/>
        <v>0.60355029585798825</v>
      </c>
      <c r="AI12" s="62">
        <f t="shared" si="1"/>
        <v>0.31666666666666671</v>
      </c>
      <c r="AJ12" s="4"/>
      <c r="AK12" s="46">
        <v>0.3368677399919523</v>
      </c>
      <c r="AL12" s="46">
        <v>0.50829602475175528</v>
      </c>
      <c r="AM12" s="46">
        <v>9.634535931995325E-2</v>
      </c>
      <c r="AN12" s="46">
        <v>5.8490875936339191E-2</v>
      </c>
    </row>
    <row r="13" spans="1:40" x14ac:dyDescent="0.25">
      <c r="A13" s="4" t="s">
        <v>28</v>
      </c>
      <c r="B13" s="3">
        <v>52</v>
      </c>
      <c r="C13" s="3">
        <v>2</v>
      </c>
      <c r="D13" s="3">
        <v>3</v>
      </c>
      <c r="E13" s="4" t="s">
        <v>67</v>
      </c>
      <c r="F13" s="4">
        <v>100.77</v>
      </c>
      <c r="G13" s="4"/>
      <c r="H13" s="4">
        <v>1.62</v>
      </c>
      <c r="I13" s="4">
        <v>17.8</v>
      </c>
      <c r="J13" s="4">
        <v>46.26</v>
      </c>
      <c r="K13" s="4">
        <v>21.91</v>
      </c>
      <c r="L13" s="4">
        <v>0</v>
      </c>
      <c r="M13" s="4">
        <v>13.18</v>
      </c>
      <c r="N13" s="4"/>
      <c r="O13" s="4">
        <v>0</v>
      </c>
      <c r="P13" s="4">
        <v>0</v>
      </c>
      <c r="Q13" s="4">
        <v>0</v>
      </c>
      <c r="R13" s="4">
        <v>0</v>
      </c>
      <c r="S13" s="4"/>
      <c r="T13" s="4">
        <v>0</v>
      </c>
      <c r="U13" s="4">
        <v>0.04</v>
      </c>
      <c r="V13" s="4">
        <v>0.65</v>
      </c>
      <c r="W13" s="4">
        <v>1.1299999999999999</v>
      </c>
      <c r="X13" s="4">
        <v>0.14000000000000001</v>
      </c>
      <c r="Y13" s="4">
        <v>0.43</v>
      </c>
      <c r="Z13" s="4">
        <v>0</v>
      </c>
      <c r="AA13" s="4">
        <v>0.61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/>
      <c r="AH13" s="41">
        <f t="shared" si="0"/>
        <v>0.6348314606741573</v>
      </c>
      <c r="AI13" s="62">
        <f t="shared" si="1"/>
        <v>0.24561403508771928</v>
      </c>
      <c r="AJ13" s="4"/>
      <c r="AK13" s="46">
        <v>0.32536284545076283</v>
      </c>
      <c r="AL13" s="46">
        <v>0.56709344189920907</v>
      </c>
      <c r="AM13" s="46">
        <v>6.9763811288982652E-2</v>
      </c>
      <c r="AN13" s="46">
        <v>3.7779901361045573E-2</v>
      </c>
    </row>
    <row r="14" spans="1:40" x14ac:dyDescent="0.25">
      <c r="A14" s="4" t="s">
        <v>28</v>
      </c>
      <c r="B14" s="3">
        <v>52</v>
      </c>
      <c r="C14" s="3" t="s">
        <v>43</v>
      </c>
      <c r="D14" s="3">
        <v>1</v>
      </c>
      <c r="E14" s="4" t="s">
        <v>66</v>
      </c>
      <c r="F14" s="4">
        <v>101.32</v>
      </c>
      <c r="G14" s="4"/>
      <c r="H14" s="4">
        <v>1.22</v>
      </c>
      <c r="I14" s="4">
        <v>13.51</v>
      </c>
      <c r="J14" s="4">
        <v>52.92</v>
      </c>
      <c r="K14" s="4">
        <v>21</v>
      </c>
      <c r="L14" s="4">
        <v>0</v>
      </c>
      <c r="M14" s="4">
        <v>12.67</v>
      </c>
      <c r="N14" s="4"/>
      <c r="O14" s="4">
        <v>0</v>
      </c>
      <c r="P14" s="4">
        <v>0</v>
      </c>
      <c r="Q14" s="4">
        <v>0</v>
      </c>
      <c r="R14" s="4">
        <v>0</v>
      </c>
      <c r="S14" s="4"/>
      <c r="T14" s="4">
        <v>0</v>
      </c>
      <c r="U14" s="4">
        <v>0.03</v>
      </c>
      <c r="V14" s="4">
        <v>0.5</v>
      </c>
      <c r="W14" s="4">
        <v>1.32</v>
      </c>
      <c r="X14" s="4">
        <v>0.12</v>
      </c>
      <c r="Y14" s="4">
        <v>0.43</v>
      </c>
      <c r="Z14" s="4">
        <v>0</v>
      </c>
      <c r="AA14" s="4">
        <v>0.6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/>
      <c r="AH14" s="41">
        <f t="shared" si="0"/>
        <v>0.72527472527472525</v>
      </c>
      <c r="AI14" s="62">
        <f t="shared" si="1"/>
        <v>0.21818181818181814</v>
      </c>
      <c r="AJ14" s="4"/>
      <c r="AK14" s="46">
        <v>0.25113583752223978</v>
      </c>
      <c r="AL14" s="46">
        <v>0.65974213190022313</v>
      </c>
      <c r="AM14" s="46">
        <v>6.018786094288011E-2</v>
      </c>
      <c r="AN14" s="46">
        <v>2.8934169634657024E-2</v>
      </c>
    </row>
    <row r="15" spans="1:40" x14ac:dyDescent="0.25">
      <c r="A15" s="4" t="s">
        <v>28</v>
      </c>
      <c r="B15" s="3">
        <v>52</v>
      </c>
      <c r="C15" s="3" t="s">
        <v>43</v>
      </c>
      <c r="D15" s="3">
        <v>4</v>
      </c>
      <c r="E15" s="4" t="s">
        <v>66</v>
      </c>
      <c r="F15" s="4">
        <v>100.84</v>
      </c>
      <c r="G15" s="4"/>
      <c r="H15" s="4">
        <v>1.73</v>
      </c>
      <c r="I15" s="4">
        <v>11.53</v>
      </c>
      <c r="J15" s="4">
        <v>49.43</v>
      </c>
      <c r="K15" s="4">
        <v>26.3</v>
      </c>
      <c r="L15" s="4">
        <v>1.89</v>
      </c>
      <c r="M15" s="4">
        <v>9.9700000000000006</v>
      </c>
      <c r="N15" s="4"/>
      <c r="O15" s="4">
        <v>0</v>
      </c>
      <c r="P15" s="4">
        <v>0</v>
      </c>
      <c r="Q15" s="4">
        <v>0</v>
      </c>
      <c r="R15" s="4">
        <v>0</v>
      </c>
      <c r="S15" s="4"/>
      <c r="T15" s="4">
        <v>0</v>
      </c>
      <c r="U15" s="4">
        <v>0.04</v>
      </c>
      <c r="V15" s="4">
        <v>0.44</v>
      </c>
      <c r="W15" s="4">
        <v>1.27</v>
      </c>
      <c r="X15" s="4">
        <v>0.21</v>
      </c>
      <c r="Y15" s="4">
        <v>0.51</v>
      </c>
      <c r="Z15" s="4">
        <v>0.05</v>
      </c>
      <c r="AA15" s="4">
        <v>0.48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/>
      <c r="AH15" s="41">
        <f t="shared" si="0"/>
        <v>0.74269005847953218</v>
      </c>
      <c r="AI15" s="62">
        <f t="shared" si="1"/>
        <v>0.29166666666666669</v>
      </c>
      <c r="AJ15" s="4"/>
      <c r="AK15" s="46">
        <v>0.22059188644292815</v>
      </c>
      <c r="AL15" s="46">
        <v>0.6342374453167533</v>
      </c>
      <c r="AM15" s="46">
        <v>0.10294231162813273</v>
      </c>
      <c r="AN15" s="46">
        <v>4.222835661218579E-2</v>
      </c>
    </row>
    <row r="16" spans="1:40" x14ac:dyDescent="0.25">
      <c r="A16" s="4" t="s">
        <v>28</v>
      </c>
      <c r="B16" s="3">
        <v>52</v>
      </c>
      <c r="C16" s="3" t="s">
        <v>31</v>
      </c>
      <c r="D16" s="3">
        <v>5</v>
      </c>
      <c r="E16" s="4" t="s">
        <v>66</v>
      </c>
      <c r="F16" s="4">
        <v>102.53</v>
      </c>
      <c r="G16" s="4"/>
      <c r="H16" s="4">
        <v>1.37</v>
      </c>
      <c r="I16" s="4">
        <v>10.68</v>
      </c>
      <c r="J16" s="4">
        <v>54.93</v>
      </c>
      <c r="K16" s="4">
        <v>23.49</v>
      </c>
      <c r="L16" s="4">
        <v>0</v>
      </c>
      <c r="M16" s="4">
        <v>11.69</v>
      </c>
      <c r="N16" s="4"/>
      <c r="O16" s="4">
        <v>0</v>
      </c>
      <c r="P16" s="4">
        <v>0</v>
      </c>
      <c r="Q16" s="4"/>
      <c r="R16" s="4">
        <v>0.38</v>
      </c>
      <c r="S16" s="4"/>
      <c r="T16" s="4">
        <v>0</v>
      </c>
      <c r="U16" s="4">
        <v>0.03</v>
      </c>
      <c r="V16" s="4">
        <v>0.4</v>
      </c>
      <c r="W16" s="4">
        <v>1.38</v>
      </c>
      <c r="X16" s="4">
        <v>0.14000000000000001</v>
      </c>
      <c r="Y16" s="4">
        <v>0.48</v>
      </c>
      <c r="Z16" s="4">
        <v>0</v>
      </c>
      <c r="AA16" s="4">
        <v>0.55000000000000004</v>
      </c>
      <c r="AB16" s="4">
        <v>0</v>
      </c>
      <c r="AC16" s="4">
        <v>0</v>
      </c>
      <c r="AD16" s="4">
        <v>0</v>
      </c>
      <c r="AE16" s="4">
        <v>0</v>
      </c>
      <c r="AF16" s="13">
        <v>9.6729999999999993E-3</v>
      </c>
      <c r="AG16" s="4"/>
      <c r="AH16" s="41">
        <f t="shared" si="0"/>
        <v>0.7752808988764045</v>
      </c>
      <c r="AI16" s="62">
        <f t="shared" si="1"/>
        <v>0.22580645161290325</v>
      </c>
      <c r="AJ16" s="4"/>
      <c r="AK16" s="46">
        <v>0.20098987699212614</v>
      </c>
      <c r="AL16" s="46">
        <v>0.69328782264409194</v>
      </c>
      <c r="AM16" s="46">
        <v>7.2827947353475295E-2</v>
      </c>
      <c r="AN16" s="46">
        <v>3.2894353010306604E-2</v>
      </c>
    </row>
    <row r="17" spans="1:40" x14ac:dyDescent="0.25">
      <c r="A17" s="4" t="s">
        <v>28</v>
      </c>
      <c r="B17" s="3">
        <v>52</v>
      </c>
      <c r="C17" s="3" t="s">
        <v>91</v>
      </c>
      <c r="D17" s="3">
        <v>2</v>
      </c>
      <c r="E17" s="4" t="s">
        <v>66</v>
      </c>
      <c r="F17" s="4">
        <v>102.09</v>
      </c>
      <c r="G17" s="4"/>
      <c r="H17" s="4">
        <v>2.04</v>
      </c>
      <c r="I17" s="4">
        <v>11.47</v>
      </c>
      <c r="J17" s="4">
        <v>51.59</v>
      </c>
      <c r="K17" s="4">
        <v>24.07</v>
      </c>
      <c r="L17" s="4">
        <v>0</v>
      </c>
      <c r="M17" s="4">
        <v>12.92</v>
      </c>
      <c r="N17" s="4"/>
      <c r="O17" s="4">
        <v>0</v>
      </c>
      <c r="P17" s="4">
        <v>0</v>
      </c>
      <c r="Q17" s="4">
        <v>0</v>
      </c>
      <c r="R17" s="4">
        <v>0</v>
      </c>
      <c r="S17" s="4"/>
      <c r="T17" s="4">
        <v>0</v>
      </c>
      <c r="U17" s="4">
        <v>0.05</v>
      </c>
      <c r="V17" s="4">
        <v>0.43</v>
      </c>
      <c r="W17" s="4">
        <v>1.28</v>
      </c>
      <c r="X17" s="4">
        <v>0.19</v>
      </c>
      <c r="Y17" s="4">
        <v>0.44</v>
      </c>
      <c r="Z17" s="4">
        <v>0</v>
      </c>
      <c r="AA17" s="4">
        <v>0.61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/>
      <c r="AH17" s="41">
        <f t="shared" si="0"/>
        <v>0.7485380116959065</v>
      </c>
      <c r="AI17" s="62">
        <f t="shared" si="1"/>
        <v>0.30158730158730157</v>
      </c>
      <c r="AJ17" s="4"/>
      <c r="AK17" s="46">
        <v>0.21299016256065167</v>
      </c>
      <c r="AL17" s="46">
        <v>0.6424845614843181</v>
      </c>
      <c r="AM17" s="46">
        <v>9.6194458084694248E-2</v>
      </c>
      <c r="AN17" s="46">
        <v>4.833081787033592E-2</v>
      </c>
    </row>
    <row r="18" spans="1:40" x14ac:dyDescent="0.25">
      <c r="A18" s="4"/>
      <c r="B18" s="3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J18" s="4"/>
    </row>
    <row r="19" spans="1:40" x14ac:dyDescent="0.25">
      <c r="A19" s="4" t="s">
        <v>35</v>
      </c>
      <c r="B19" s="3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J19" s="4"/>
    </row>
    <row r="20" spans="1:40" x14ac:dyDescent="0.25">
      <c r="A20" s="4" t="s">
        <v>36</v>
      </c>
      <c r="B20" s="3">
        <v>47</v>
      </c>
      <c r="C20" s="3" t="s">
        <v>46</v>
      </c>
      <c r="D20" s="3">
        <v>1</v>
      </c>
      <c r="E20" s="4" t="s">
        <v>66</v>
      </c>
      <c r="F20" s="4">
        <v>98.22</v>
      </c>
      <c r="G20" s="4"/>
      <c r="H20" s="4">
        <v>2.09</v>
      </c>
      <c r="I20" s="4">
        <v>21.31</v>
      </c>
      <c r="J20" s="4">
        <v>37.99</v>
      </c>
      <c r="K20" s="4">
        <v>23.12</v>
      </c>
      <c r="L20" s="4">
        <v>0</v>
      </c>
      <c r="M20" s="4">
        <v>13.71</v>
      </c>
      <c r="N20" s="4"/>
      <c r="O20" s="4">
        <v>0</v>
      </c>
      <c r="P20" s="4">
        <v>0</v>
      </c>
      <c r="Q20" s="4">
        <v>0</v>
      </c>
      <c r="R20" s="4">
        <v>0</v>
      </c>
      <c r="S20" s="4"/>
      <c r="T20" s="4">
        <v>0</v>
      </c>
      <c r="U20" s="4">
        <v>0.05</v>
      </c>
      <c r="V20" s="4">
        <v>0.78</v>
      </c>
      <c r="W20" s="4">
        <v>0.93</v>
      </c>
      <c r="X20" s="4">
        <v>0.19</v>
      </c>
      <c r="Y20" s="4">
        <v>0.41</v>
      </c>
      <c r="Z20" s="4">
        <v>0</v>
      </c>
      <c r="AA20" s="4">
        <v>0.64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/>
      <c r="AH20" s="41">
        <f>W20/(W20+V20)</f>
        <v>0.54385964912280704</v>
      </c>
      <c r="AI20" s="62">
        <f t="shared" ref="AI20:AI22" si="2">X20/(X20+Y20)</f>
        <v>0.31666666666666671</v>
      </c>
      <c r="AJ20" s="4"/>
      <c r="AK20" s="47">
        <v>0.39051203833394171</v>
      </c>
      <c r="AL20" s="47">
        <v>0.46689724528979459</v>
      </c>
      <c r="AM20" s="47">
        <v>9.3726030331928181E-2</v>
      </c>
      <c r="AN20" s="47">
        <v>4.8864686044335456E-2</v>
      </c>
    </row>
    <row r="21" spans="1:40" x14ac:dyDescent="0.25">
      <c r="A21" s="4" t="s">
        <v>36</v>
      </c>
      <c r="B21" s="3">
        <v>47</v>
      </c>
      <c r="C21" s="3" t="s">
        <v>53</v>
      </c>
      <c r="D21" s="3">
        <v>1</v>
      </c>
      <c r="E21" s="4" t="s">
        <v>66</v>
      </c>
      <c r="F21" s="4">
        <v>103.76</v>
      </c>
      <c r="G21" s="4"/>
      <c r="H21" s="4">
        <v>1.72</v>
      </c>
      <c r="I21" s="4">
        <v>20.43</v>
      </c>
      <c r="J21" s="4">
        <v>43.15</v>
      </c>
      <c r="K21" s="4">
        <v>24.87</v>
      </c>
      <c r="L21" s="4">
        <v>0</v>
      </c>
      <c r="M21" s="4">
        <v>13.6</v>
      </c>
      <c r="N21" s="4"/>
      <c r="O21" s="4">
        <v>0</v>
      </c>
      <c r="P21" s="4">
        <v>0</v>
      </c>
      <c r="Q21" s="4">
        <v>0</v>
      </c>
      <c r="R21" s="4">
        <v>0</v>
      </c>
      <c r="S21" s="4"/>
      <c r="T21" s="4">
        <v>0</v>
      </c>
      <c r="U21" s="4">
        <v>0.04</v>
      </c>
      <c r="V21" s="4">
        <v>0.72</v>
      </c>
      <c r="W21" s="4">
        <v>1.02</v>
      </c>
      <c r="X21" s="4">
        <v>0.19</v>
      </c>
      <c r="Y21" s="4">
        <v>0.43</v>
      </c>
      <c r="Z21" s="4">
        <v>0</v>
      </c>
      <c r="AA21" s="4">
        <v>0.6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/>
      <c r="AH21" s="41">
        <f>W21/(W21+V21)</f>
        <v>0.5862068965517242</v>
      </c>
      <c r="AI21" s="62">
        <f t="shared" si="2"/>
        <v>0.30645161290322581</v>
      </c>
      <c r="AJ21" s="4"/>
      <c r="AK21" s="47">
        <v>0.35925713599853071</v>
      </c>
      <c r="AL21" s="47">
        <v>0.50888409586818695</v>
      </c>
      <c r="AM21" s="47">
        <v>9.3269785084141077E-2</v>
      </c>
      <c r="AN21" s="47">
        <v>3.8588983049141309E-2</v>
      </c>
    </row>
    <row r="22" spans="1:40" x14ac:dyDescent="0.25">
      <c r="A22" s="4" t="s">
        <v>36</v>
      </c>
      <c r="B22" s="3">
        <v>50</v>
      </c>
      <c r="C22" s="3" t="s">
        <v>46</v>
      </c>
      <c r="D22" s="3">
        <v>1</v>
      </c>
      <c r="E22" s="4" t="s">
        <v>66</v>
      </c>
      <c r="F22" s="4">
        <v>102.87</v>
      </c>
      <c r="G22" s="4"/>
      <c r="H22" s="4">
        <v>1.97</v>
      </c>
      <c r="I22" s="4">
        <v>27</v>
      </c>
      <c r="J22" s="4">
        <v>33.44</v>
      </c>
      <c r="K22" s="4">
        <v>26.57</v>
      </c>
      <c r="L22" s="4">
        <v>0.66</v>
      </c>
      <c r="M22" s="4">
        <v>13.23</v>
      </c>
      <c r="N22" s="4"/>
      <c r="O22" s="4">
        <v>0</v>
      </c>
      <c r="P22" s="4">
        <v>0</v>
      </c>
      <c r="Q22" s="4">
        <v>0</v>
      </c>
      <c r="R22" s="4">
        <v>0</v>
      </c>
      <c r="S22" s="4"/>
      <c r="T22" s="4">
        <v>0</v>
      </c>
      <c r="U22" s="4">
        <v>0.04</v>
      </c>
      <c r="V22" s="4">
        <v>0.93</v>
      </c>
      <c r="W22" s="4">
        <v>0.78</v>
      </c>
      <c r="X22" s="4">
        <v>0.2</v>
      </c>
      <c r="Y22" s="4">
        <v>0.45</v>
      </c>
      <c r="Z22" s="4">
        <v>0.02</v>
      </c>
      <c r="AA22" s="4">
        <v>0.57999999999999996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/>
      <c r="AH22" s="41">
        <f>W22/(W22+V22)</f>
        <v>0.45614035087719301</v>
      </c>
      <c r="AI22" s="62">
        <f t="shared" si="2"/>
        <v>0.30769230769230771</v>
      </c>
      <c r="AJ22" s="4"/>
      <c r="AK22" s="47">
        <v>0.46696182517353674</v>
      </c>
      <c r="AL22" s="47">
        <v>0.38786886891858785</v>
      </c>
      <c r="AM22" s="47">
        <v>0.10170010168841828</v>
      </c>
      <c r="AN22" s="47">
        <v>4.3469204219457165E-2</v>
      </c>
    </row>
    <row r="23" spans="1:40" s="17" customFormat="1" x14ac:dyDescent="0.25">
      <c r="A23" s="4"/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I23" s="43"/>
      <c r="AJ23" s="4"/>
    </row>
    <row r="24" spans="1:40" s="17" customFormat="1" x14ac:dyDescent="0.25">
      <c r="A24" s="4" t="s">
        <v>39</v>
      </c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I24" s="43"/>
      <c r="AJ24" s="4"/>
    </row>
    <row r="25" spans="1:40" x14ac:dyDescent="0.25">
      <c r="A25" s="4" t="s">
        <v>28</v>
      </c>
      <c r="B25" s="3" t="s">
        <v>123</v>
      </c>
      <c r="C25" s="3" t="s">
        <v>90</v>
      </c>
      <c r="D25" s="3">
        <v>1</v>
      </c>
      <c r="E25" s="4" t="s">
        <v>66</v>
      </c>
      <c r="F25" s="4">
        <v>101.12</v>
      </c>
      <c r="G25" s="4"/>
      <c r="H25" s="4">
        <v>1.67</v>
      </c>
      <c r="I25" s="4">
        <v>8.11</v>
      </c>
      <c r="J25" s="4">
        <v>56.1</v>
      </c>
      <c r="K25" s="4">
        <v>25.05</v>
      </c>
      <c r="L25" s="4">
        <v>0.92</v>
      </c>
      <c r="M25" s="4">
        <v>9.2899999999999991</v>
      </c>
      <c r="N25" s="4"/>
      <c r="O25" s="4">
        <v>0</v>
      </c>
      <c r="P25" s="4">
        <v>0</v>
      </c>
      <c r="Q25" s="4">
        <v>0</v>
      </c>
      <c r="R25" s="4">
        <v>0</v>
      </c>
      <c r="S25" s="4"/>
      <c r="T25" s="4">
        <v>0</v>
      </c>
      <c r="U25" s="4">
        <v>0.04</v>
      </c>
      <c r="V25" s="4">
        <v>0.32</v>
      </c>
      <c r="W25" s="4">
        <v>1.47</v>
      </c>
      <c r="X25" s="4">
        <v>0.13</v>
      </c>
      <c r="Y25" s="4">
        <v>0.56000000000000005</v>
      </c>
      <c r="Z25" s="4">
        <v>0.03</v>
      </c>
      <c r="AA25" s="4">
        <v>0.46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/>
      <c r="AH25" s="41">
        <f>W25/(W25+V25)</f>
        <v>0.82122905027932958</v>
      </c>
      <c r="AI25" s="62">
        <f t="shared" ref="AI25:AI29" si="3">X25/(X25+Y25)</f>
        <v>0.18840579710144928</v>
      </c>
      <c r="AJ25" s="4"/>
      <c r="AK25" s="49">
        <v>0.15803951674303884</v>
      </c>
      <c r="AL25" s="49">
        <v>0.73317684607506961</v>
      </c>
      <c r="AM25" s="49">
        <v>6.726346365667496E-2</v>
      </c>
      <c r="AN25" s="49">
        <v>4.1520173525216614E-2</v>
      </c>
    </row>
    <row r="26" spans="1:40" x14ac:dyDescent="0.25">
      <c r="A26" s="4" t="s">
        <v>44</v>
      </c>
      <c r="B26" s="3" t="s">
        <v>124</v>
      </c>
      <c r="C26" s="3" t="s">
        <v>42</v>
      </c>
      <c r="D26" s="3">
        <v>7</v>
      </c>
      <c r="E26" s="4" t="s">
        <v>66</v>
      </c>
      <c r="F26" s="4">
        <v>101.49</v>
      </c>
      <c r="G26" s="4"/>
      <c r="H26" s="4">
        <v>1.23</v>
      </c>
      <c r="I26" s="4">
        <v>14.62</v>
      </c>
      <c r="J26" s="4">
        <v>50.57</v>
      </c>
      <c r="K26" s="4">
        <v>22.2</v>
      </c>
      <c r="L26" s="4">
        <v>0</v>
      </c>
      <c r="M26" s="4">
        <v>12.85</v>
      </c>
      <c r="N26" s="4"/>
      <c r="O26" s="4">
        <v>0</v>
      </c>
      <c r="P26" s="4">
        <v>0</v>
      </c>
      <c r="Q26" s="4">
        <v>0</v>
      </c>
      <c r="R26" s="4">
        <v>0</v>
      </c>
      <c r="S26" s="4"/>
      <c r="T26" s="4">
        <v>0</v>
      </c>
      <c r="U26" s="4">
        <v>0.03</v>
      </c>
      <c r="V26" s="4">
        <v>0.54</v>
      </c>
      <c r="W26" s="4">
        <v>1.25</v>
      </c>
      <c r="X26" s="4">
        <v>0.15</v>
      </c>
      <c r="Y26" s="4">
        <v>0.43</v>
      </c>
      <c r="Z26" s="4">
        <v>0</v>
      </c>
      <c r="AA26" s="4">
        <v>0.6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/>
      <c r="AH26" s="41">
        <f>W26/(W26+V26)</f>
        <v>0.6983240223463687</v>
      </c>
      <c r="AI26" s="62">
        <f t="shared" si="3"/>
        <v>0.25862068965517243</v>
      </c>
      <c r="AJ26" s="4"/>
      <c r="AK26" s="48">
        <v>0.26970012107765484</v>
      </c>
      <c r="AL26" s="48">
        <v>0.62564469113512533</v>
      </c>
      <c r="AM26" s="48">
        <v>7.5705976887936483E-2</v>
      </c>
      <c r="AN26" s="48">
        <v>2.8949210899283342E-2</v>
      </c>
    </row>
    <row r="27" spans="1:40" x14ac:dyDescent="0.25">
      <c r="A27" s="4" t="s">
        <v>44</v>
      </c>
      <c r="B27" s="3" t="s">
        <v>124</v>
      </c>
      <c r="C27" s="3" t="s">
        <v>42</v>
      </c>
      <c r="D27" s="3">
        <v>8</v>
      </c>
      <c r="E27" s="4" t="s">
        <v>92</v>
      </c>
      <c r="F27" s="4">
        <v>100.76</v>
      </c>
      <c r="G27" s="4"/>
      <c r="H27" s="4">
        <v>2.0699999999999998</v>
      </c>
      <c r="I27" s="4">
        <v>15.53</v>
      </c>
      <c r="J27" s="4">
        <v>46.59</v>
      </c>
      <c r="K27" s="4">
        <v>23.97</v>
      </c>
      <c r="L27" s="4">
        <v>0.62</v>
      </c>
      <c r="M27" s="4">
        <v>11.97</v>
      </c>
      <c r="N27" s="4"/>
      <c r="O27" s="4">
        <v>0</v>
      </c>
      <c r="P27" s="4">
        <v>0</v>
      </c>
      <c r="Q27" s="4">
        <v>0</v>
      </c>
      <c r="R27" s="4">
        <v>0</v>
      </c>
      <c r="S27" s="4"/>
      <c r="T27" s="4">
        <v>0</v>
      </c>
      <c r="U27" s="4">
        <v>0.05</v>
      </c>
      <c r="V27" s="4">
        <v>0.57999999999999996</v>
      </c>
      <c r="W27" s="4">
        <v>1.1599999999999999</v>
      </c>
      <c r="X27" s="4">
        <v>0.16</v>
      </c>
      <c r="Y27" s="4">
        <v>0.47</v>
      </c>
      <c r="Z27" s="4">
        <v>0.02</v>
      </c>
      <c r="AA27" s="4">
        <v>0.56000000000000005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/>
      <c r="AH27" s="41">
        <f>W27/(W27+V27)</f>
        <v>0.66666666666666674</v>
      </c>
      <c r="AI27" s="62">
        <f t="shared" si="3"/>
        <v>0.25396825396825395</v>
      </c>
      <c r="AJ27" s="4"/>
      <c r="AK27" s="48">
        <v>0.28874105506678366</v>
      </c>
      <c r="AL27" s="48">
        <v>0.58093940434555125</v>
      </c>
      <c r="AM27" s="48">
        <v>8.1216851273219939E-2</v>
      </c>
      <c r="AN27" s="48">
        <v>4.9102689314445211E-2</v>
      </c>
    </row>
    <row r="28" spans="1:40" x14ac:dyDescent="0.25">
      <c r="A28" s="4" t="s">
        <v>44</v>
      </c>
      <c r="B28" s="3" t="s">
        <v>124</v>
      </c>
      <c r="C28" s="3" t="s">
        <v>47</v>
      </c>
      <c r="D28" s="3">
        <v>9</v>
      </c>
      <c r="E28" s="4" t="s">
        <v>66</v>
      </c>
      <c r="F28" s="4">
        <v>100.23</v>
      </c>
      <c r="G28" s="4"/>
      <c r="H28" s="4">
        <v>1.1200000000000001</v>
      </c>
      <c r="I28" s="4">
        <v>12.17</v>
      </c>
      <c r="J28" s="4">
        <v>52.38</v>
      </c>
      <c r="K28" s="4">
        <v>21.39</v>
      </c>
      <c r="L28" s="4">
        <v>0</v>
      </c>
      <c r="M28" s="4">
        <v>13.17</v>
      </c>
      <c r="N28" s="4"/>
      <c r="O28" s="4">
        <v>0</v>
      </c>
      <c r="P28" s="4">
        <v>0</v>
      </c>
      <c r="Q28" s="4">
        <v>0</v>
      </c>
      <c r="R28" s="4">
        <v>0</v>
      </c>
      <c r="S28" s="4"/>
      <c r="T28" s="4">
        <v>0</v>
      </c>
      <c r="U28" s="4">
        <v>0.03</v>
      </c>
      <c r="V28" s="4">
        <v>0.46</v>
      </c>
      <c r="W28" s="4">
        <v>1.32</v>
      </c>
      <c r="X28" s="4">
        <v>0.17</v>
      </c>
      <c r="Y28" s="4">
        <v>0.4</v>
      </c>
      <c r="Z28" s="4">
        <v>0</v>
      </c>
      <c r="AA28" s="4">
        <v>0.63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/>
      <c r="AH28" s="41">
        <f>W28/(W28+V28)</f>
        <v>0.7415730337078652</v>
      </c>
      <c r="AI28" s="62">
        <f t="shared" si="3"/>
        <v>0.2982456140350877</v>
      </c>
      <c r="AJ28" s="4"/>
      <c r="AK28" s="48">
        <v>0.22865576829510673</v>
      </c>
      <c r="AL28" s="48">
        <v>0.66002155498192638</v>
      </c>
      <c r="AM28" s="48">
        <v>8.4474953858207316E-2</v>
      </c>
      <c r="AN28" s="48">
        <v>2.6847722864759626E-2</v>
      </c>
    </row>
    <row r="29" spans="1:40" x14ac:dyDescent="0.25">
      <c r="A29" s="4" t="s">
        <v>44</v>
      </c>
      <c r="B29" s="3" t="s">
        <v>124</v>
      </c>
      <c r="C29" s="3" t="s">
        <v>47</v>
      </c>
      <c r="D29" s="3">
        <v>10</v>
      </c>
      <c r="E29" s="4" t="s">
        <v>67</v>
      </c>
      <c r="F29" s="4">
        <v>101.86</v>
      </c>
      <c r="G29" s="4"/>
      <c r="H29" s="4">
        <v>1.68</v>
      </c>
      <c r="I29" s="4">
        <v>11.15</v>
      </c>
      <c r="J29" s="4">
        <v>53.6</v>
      </c>
      <c r="K29" s="4">
        <v>23.95</v>
      </c>
      <c r="L29" s="4">
        <v>0.81</v>
      </c>
      <c r="M29" s="4">
        <v>10.66</v>
      </c>
      <c r="N29" s="4"/>
      <c r="O29" s="4">
        <v>0</v>
      </c>
      <c r="P29" s="4">
        <v>0</v>
      </c>
      <c r="Q29" s="4">
        <v>0</v>
      </c>
      <c r="R29" s="4">
        <v>0</v>
      </c>
      <c r="S29" s="4"/>
      <c r="T29" s="4">
        <v>0</v>
      </c>
      <c r="U29" s="4">
        <v>0.04</v>
      </c>
      <c r="V29" s="4">
        <v>0.42</v>
      </c>
      <c r="W29" s="4">
        <v>1.36</v>
      </c>
      <c r="X29" s="4">
        <v>0.14000000000000001</v>
      </c>
      <c r="Y29" s="4">
        <v>0.51</v>
      </c>
      <c r="Z29" s="4">
        <v>0.02</v>
      </c>
      <c r="AA29" s="4">
        <v>0.51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/>
      <c r="AH29" s="41">
        <f>W29/(W29+V29)</f>
        <v>0.76404494382022481</v>
      </c>
      <c r="AI29" s="62">
        <f t="shared" si="3"/>
        <v>0.2153846153846154</v>
      </c>
      <c r="AJ29" s="4"/>
      <c r="AK29" s="50">
        <v>0.21112984984976588</v>
      </c>
      <c r="AL29" s="50">
        <v>0.68067625767142026</v>
      </c>
      <c r="AM29" s="50">
        <v>6.7607364272153067E-2</v>
      </c>
      <c r="AN29" s="50">
        <v>4.058652820666081E-2</v>
      </c>
    </row>
    <row r="30" spans="1:40" x14ac:dyDescent="0.25">
      <c r="A30" s="4"/>
      <c r="B30" s="3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J30" s="4"/>
    </row>
    <row r="31" spans="1:40" x14ac:dyDescent="0.25">
      <c r="A31" s="19" t="s">
        <v>73</v>
      </c>
      <c r="B31" s="3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J31" s="4"/>
    </row>
    <row r="32" spans="1:40" x14ac:dyDescent="0.25">
      <c r="A32" s="4" t="s">
        <v>108</v>
      </c>
      <c r="B32" s="3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J32" s="4"/>
    </row>
    <row r="33" spans="1:40" x14ac:dyDescent="0.25">
      <c r="A33" s="4" t="s">
        <v>76</v>
      </c>
      <c r="B33" s="3">
        <v>131</v>
      </c>
      <c r="C33" s="3" t="s">
        <v>37</v>
      </c>
      <c r="D33" s="3">
        <v>1</v>
      </c>
      <c r="E33" s="4" t="s">
        <v>66</v>
      </c>
      <c r="F33" s="4">
        <v>101.92</v>
      </c>
      <c r="G33" s="4"/>
      <c r="H33" s="4">
        <v>2.5499999999999998</v>
      </c>
      <c r="I33" s="4">
        <v>9.33</v>
      </c>
      <c r="J33" s="4">
        <v>55.28</v>
      </c>
      <c r="K33" s="4">
        <v>22.33</v>
      </c>
      <c r="L33" s="4">
        <v>0</v>
      </c>
      <c r="M33" s="4">
        <v>12.42</v>
      </c>
      <c r="N33" s="4"/>
      <c r="O33" s="4">
        <v>0</v>
      </c>
      <c r="P33" s="4">
        <v>0</v>
      </c>
      <c r="Q33" s="4">
        <v>0</v>
      </c>
      <c r="R33" s="4">
        <v>0</v>
      </c>
      <c r="S33" s="4"/>
      <c r="T33" s="4">
        <v>0</v>
      </c>
      <c r="U33" s="4">
        <v>0.06</v>
      </c>
      <c r="V33" s="4">
        <v>0.35</v>
      </c>
      <c r="W33" s="4">
        <v>1.4</v>
      </c>
      <c r="X33" s="4">
        <v>0.13</v>
      </c>
      <c r="Y33" s="4">
        <v>0.47</v>
      </c>
      <c r="Z33" s="4">
        <v>0</v>
      </c>
      <c r="AA33" s="4">
        <v>0.59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/>
      <c r="AH33" s="41">
        <f>W33/(W33+V33)</f>
        <v>0.79999999999999993</v>
      </c>
      <c r="AI33" s="62">
        <f t="shared" ref="AI33:AI35" si="4">X33/(X33+Y33)</f>
        <v>0.21666666666666667</v>
      </c>
      <c r="AJ33" s="4"/>
      <c r="AK33" s="51">
        <v>0.17587837964108674</v>
      </c>
      <c r="AL33" s="51">
        <v>0.69887561551549371</v>
      </c>
      <c r="AM33" s="51">
        <v>6.3916586971720854E-2</v>
      </c>
      <c r="AN33" s="51">
        <v>6.1329417871698648E-2</v>
      </c>
    </row>
    <row r="34" spans="1:40" x14ac:dyDescent="0.25">
      <c r="A34" s="4" t="s">
        <v>76</v>
      </c>
      <c r="B34" s="3">
        <v>131</v>
      </c>
      <c r="C34" s="3" t="s">
        <v>37</v>
      </c>
      <c r="D34" s="3">
        <v>2</v>
      </c>
      <c r="E34" s="4" t="s">
        <v>71</v>
      </c>
      <c r="F34" s="4">
        <v>100.16</v>
      </c>
      <c r="G34" s="4"/>
      <c r="H34" s="4">
        <v>4.09</v>
      </c>
      <c r="I34" s="4">
        <v>17.86</v>
      </c>
      <c r="J34" s="4">
        <v>38</v>
      </c>
      <c r="K34" s="4">
        <v>27.02</v>
      </c>
      <c r="L34" s="4">
        <v>0</v>
      </c>
      <c r="M34" s="4">
        <v>13.2</v>
      </c>
      <c r="N34" s="4"/>
      <c r="O34" s="4">
        <v>0</v>
      </c>
      <c r="P34" s="4">
        <v>0</v>
      </c>
      <c r="Q34" s="4">
        <v>0</v>
      </c>
      <c r="R34" s="4">
        <v>0</v>
      </c>
      <c r="S34" s="4"/>
      <c r="T34" s="4">
        <v>0</v>
      </c>
      <c r="U34" s="4">
        <v>0.1</v>
      </c>
      <c r="V34" s="4">
        <v>0.65</v>
      </c>
      <c r="W34" s="4">
        <v>0.93</v>
      </c>
      <c r="X34" s="4">
        <v>0.22</v>
      </c>
      <c r="Y34" s="4">
        <v>0.48</v>
      </c>
      <c r="Z34" s="4">
        <v>0</v>
      </c>
      <c r="AA34" s="4">
        <v>0.61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/>
      <c r="AH34" s="41">
        <f>W34/(W34+V34)</f>
        <v>0.58860759493670889</v>
      </c>
      <c r="AI34" s="62">
        <f t="shared" si="4"/>
        <v>0.31428571428571433</v>
      </c>
      <c r="AJ34" s="4"/>
      <c r="AK34" s="51">
        <v>0.32747187961898466</v>
      </c>
      <c r="AL34" s="51">
        <v>0.46728000291656357</v>
      </c>
      <c r="AM34" s="51">
        <v>0.10956975891983371</v>
      </c>
      <c r="AN34" s="51">
        <v>9.5678358544618022E-2</v>
      </c>
    </row>
    <row r="35" spans="1:40" x14ac:dyDescent="0.25">
      <c r="A35" s="4" t="s">
        <v>76</v>
      </c>
      <c r="B35" s="3">
        <v>131</v>
      </c>
      <c r="C35" s="3" t="s">
        <v>37</v>
      </c>
      <c r="D35" s="3">
        <v>3</v>
      </c>
      <c r="E35" s="4" t="s">
        <v>67</v>
      </c>
      <c r="F35" s="4">
        <v>100.03</v>
      </c>
      <c r="G35" s="4"/>
      <c r="H35" s="4">
        <v>4</v>
      </c>
      <c r="I35" s="4">
        <v>17.59</v>
      </c>
      <c r="J35" s="4">
        <v>34.869999999999997</v>
      </c>
      <c r="K35" s="4">
        <v>29.62</v>
      </c>
      <c r="L35" s="4">
        <v>0</v>
      </c>
      <c r="M35" s="4">
        <v>13.53</v>
      </c>
      <c r="N35" s="4"/>
      <c r="O35" s="4">
        <v>0</v>
      </c>
      <c r="P35" s="4">
        <v>0</v>
      </c>
      <c r="Q35" s="4">
        <v>0</v>
      </c>
      <c r="R35" s="4">
        <v>0.41</v>
      </c>
      <c r="S35" s="4"/>
      <c r="T35" s="4">
        <v>0</v>
      </c>
      <c r="U35" s="4">
        <v>0.09</v>
      </c>
      <c r="V35" s="4">
        <v>0.64</v>
      </c>
      <c r="W35" s="4">
        <v>0.86</v>
      </c>
      <c r="X35" s="4">
        <v>0.3</v>
      </c>
      <c r="Y35" s="4">
        <v>0.47</v>
      </c>
      <c r="Z35" s="4">
        <v>0</v>
      </c>
      <c r="AA35" s="4">
        <v>0.63</v>
      </c>
      <c r="AB35" s="4">
        <v>0</v>
      </c>
      <c r="AC35" s="4">
        <v>0</v>
      </c>
      <c r="AD35" s="4">
        <v>0</v>
      </c>
      <c r="AE35" s="4">
        <v>0</v>
      </c>
      <c r="AF35" s="13">
        <v>1.0204E-2</v>
      </c>
      <c r="AG35" s="4"/>
      <c r="AH35" s="41">
        <f>W35/(W35+V35)</f>
        <v>0.57333333333333336</v>
      </c>
      <c r="AI35" s="62">
        <f t="shared" si="4"/>
        <v>0.38961038961038957</v>
      </c>
      <c r="AJ35" s="4"/>
      <c r="AK35" s="51">
        <v>0.32372544216937649</v>
      </c>
      <c r="AL35" s="51">
        <v>0.43039179363701008</v>
      </c>
      <c r="AM35" s="51">
        <v>0.15196043924437344</v>
      </c>
      <c r="AN35" s="51">
        <v>9.3922324949240077E-2</v>
      </c>
    </row>
    <row r="36" spans="1:40" s="17" customFormat="1" x14ac:dyDescent="0.25">
      <c r="A36" s="4"/>
      <c r="B36" s="3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1"/>
      <c r="AI36" s="62"/>
      <c r="AJ36" s="4"/>
    </row>
    <row r="37" spans="1:40" x14ac:dyDescent="0.25">
      <c r="A37" s="4" t="s">
        <v>109</v>
      </c>
      <c r="B37" s="3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1"/>
      <c r="AI37" s="62"/>
      <c r="AJ37" s="4"/>
    </row>
    <row r="38" spans="1:40" x14ac:dyDescent="0.25">
      <c r="A38" s="4" t="s">
        <v>76</v>
      </c>
      <c r="B38" s="3" t="s">
        <v>122</v>
      </c>
      <c r="C38" s="3" t="s">
        <v>46</v>
      </c>
      <c r="D38" s="3">
        <v>5</v>
      </c>
      <c r="E38" s="4" t="s">
        <v>66</v>
      </c>
      <c r="F38" s="4">
        <v>99.95</v>
      </c>
      <c r="G38" s="4"/>
      <c r="H38" s="4">
        <v>2.17</v>
      </c>
      <c r="I38" s="4">
        <v>9.52</v>
      </c>
      <c r="J38" s="4">
        <v>54.58</v>
      </c>
      <c r="K38" s="4">
        <v>20.93</v>
      </c>
      <c r="L38" s="4">
        <v>0</v>
      </c>
      <c r="M38" s="4">
        <v>12.75</v>
      </c>
      <c r="N38" s="4"/>
      <c r="O38" s="4">
        <v>0</v>
      </c>
      <c r="P38" s="4">
        <v>0</v>
      </c>
      <c r="Q38" s="4">
        <v>0</v>
      </c>
      <c r="R38" s="4">
        <v>0</v>
      </c>
      <c r="S38" s="4"/>
      <c r="T38" s="4">
        <v>0</v>
      </c>
      <c r="U38" s="13">
        <v>5.2920000000000002E-2</v>
      </c>
      <c r="V38" s="13">
        <v>0.36394100000000001</v>
      </c>
      <c r="W38" s="13">
        <v>1.399359</v>
      </c>
      <c r="X38" s="13">
        <v>0.13</v>
      </c>
      <c r="Y38" s="13">
        <v>0.44</v>
      </c>
      <c r="Z38" s="13">
        <v>0</v>
      </c>
      <c r="AA38" s="13">
        <v>0.61616800000000005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4"/>
      <c r="AH38" s="41">
        <f>W38/(W38+V38)</f>
        <v>0.79360233652810064</v>
      </c>
      <c r="AI38" s="62">
        <f t="shared" ref="AI38:AI51" si="5">X38/(X38+Y38)</f>
        <v>0.22807017543859648</v>
      </c>
      <c r="AJ38" s="4"/>
      <c r="AK38" s="52">
        <v>0.18197069652962461</v>
      </c>
      <c r="AL38" s="52">
        <v>0.69967939051779482</v>
      </c>
      <c r="AM38" s="52">
        <v>6.5429637890818793E-2</v>
      </c>
      <c r="AN38" s="52">
        <v>5.2920275061761751E-2</v>
      </c>
    </row>
    <row r="39" spans="1:40" x14ac:dyDescent="0.25">
      <c r="A39" s="4" t="s">
        <v>76</v>
      </c>
      <c r="B39" s="3" t="s">
        <v>122</v>
      </c>
      <c r="C39" s="3" t="s">
        <v>46</v>
      </c>
      <c r="D39" s="3">
        <v>6</v>
      </c>
      <c r="E39" s="4" t="s">
        <v>67</v>
      </c>
      <c r="F39" s="4">
        <v>102.85</v>
      </c>
      <c r="G39" s="4"/>
      <c r="H39" s="4">
        <v>3.02</v>
      </c>
      <c r="I39" s="4">
        <v>13.42</v>
      </c>
      <c r="J39" s="4">
        <v>47.4</v>
      </c>
      <c r="K39" s="4">
        <v>24.03</v>
      </c>
      <c r="L39" s="4">
        <v>0.59</v>
      </c>
      <c r="M39" s="4">
        <v>14.39</v>
      </c>
      <c r="N39" s="4"/>
      <c r="O39" s="4">
        <v>0</v>
      </c>
      <c r="P39" s="4">
        <v>0</v>
      </c>
      <c r="Q39" s="4">
        <v>0</v>
      </c>
      <c r="R39" s="4">
        <v>0</v>
      </c>
      <c r="S39" s="4"/>
      <c r="T39" s="4">
        <v>0</v>
      </c>
      <c r="U39" s="13">
        <v>6.9804000000000005E-2</v>
      </c>
      <c r="V39" s="13">
        <v>0.48624800000000001</v>
      </c>
      <c r="W39" s="13">
        <v>1.1518200000000001</v>
      </c>
      <c r="X39" s="13">
        <v>0.22</v>
      </c>
      <c r="Y39" s="13">
        <v>0.4</v>
      </c>
      <c r="Z39" s="13">
        <v>1.536E-2</v>
      </c>
      <c r="AA39" s="13">
        <v>0.65911299999999995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4"/>
      <c r="AH39" s="41">
        <f>W39/(W39+V39)</f>
        <v>0.70315762227209122</v>
      </c>
      <c r="AI39" s="62">
        <f t="shared" si="5"/>
        <v>0.35483870967741937</v>
      </c>
      <c r="AJ39" s="4"/>
      <c r="AK39" s="52">
        <v>0.24312386044011453</v>
      </c>
      <c r="AL39" s="52">
        <v>0.57590977537295751</v>
      </c>
      <c r="AM39" s="52">
        <v>0.11116243646947457</v>
      </c>
      <c r="AN39" s="52">
        <v>6.9803927717453376E-2</v>
      </c>
    </row>
    <row r="40" spans="1:40" x14ac:dyDescent="0.25">
      <c r="A40" s="4"/>
      <c r="B40" s="3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1"/>
      <c r="AI40" s="62"/>
      <c r="AJ40" s="4"/>
      <c r="AK40" s="53"/>
      <c r="AL40" s="53"/>
      <c r="AM40" s="53"/>
      <c r="AN40" s="53"/>
    </row>
    <row r="41" spans="1:40" x14ac:dyDescent="0.25">
      <c r="A41" s="4" t="s">
        <v>76</v>
      </c>
      <c r="B41" s="3" t="s">
        <v>122</v>
      </c>
      <c r="C41" s="3" t="s">
        <v>42</v>
      </c>
      <c r="D41" s="3">
        <v>7</v>
      </c>
      <c r="E41" s="4" t="s">
        <v>66</v>
      </c>
      <c r="F41" s="4">
        <v>100.96</v>
      </c>
      <c r="G41" s="4"/>
      <c r="H41" s="4">
        <v>2.27</v>
      </c>
      <c r="I41" s="4">
        <v>9.66</v>
      </c>
      <c r="J41" s="4">
        <v>54.41</v>
      </c>
      <c r="K41" s="4">
        <v>21.72</v>
      </c>
      <c r="L41" s="4">
        <v>0</v>
      </c>
      <c r="M41" s="4">
        <v>12.9</v>
      </c>
      <c r="N41" s="4"/>
      <c r="O41" s="4">
        <v>0</v>
      </c>
      <c r="P41" s="4">
        <v>0</v>
      </c>
      <c r="Q41" s="4">
        <v>0</v>
      </c>
      <c r="R41" s="4">
        <v>0</v>
      </c>
      <c r="S41" s="4"/>
      <c r="T41" s="4">
        <v>0</v>
      </c>
      <c r="U41" s="4">
        <v>0.05</v>
      </c>
      <c r="V41" s="4">
        <v>0.37</v>
      </c>
      <c r="W41" s="4">
        <v>1.38</v>
      </c>
      <c r="X41" s="4">
        <v>0.14000000000000001</v>
      </c>
      <c r="Y41" s="4">
        <v>0.44</v>
      </c>
      <c r="Z41" s="4">
        <v>0</v>
      </c>
      <c r="AA41" s="4">
        <v>0.62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/>
      <c r="AH41" s="41">
        <f>W41/(W41+V41)</f>
        <v>0.78857142857142848</v>
      </c>
      <c r="AI41" s="62">
        <f t="shared" si="5"/>
        <v>0.24137931034482757</v>
      </c>
      <c r="AJ41" s="4"/>
      <c r="AK41" s="53">
        <v>0.18269158932288046</v>
      </c>
      <c r="AL41" s="53">
        <v>0.69011456718794595</v>
      </c>
      <c r="AM41" s="53">
        <v>7.2421019284287777E-2</v>
      </c>
      <c r="AN41" s="53">
        <v>5.4772824204885974E-2</v>
      </c>
    </row>
    <row r="42" spans="1:40" x14ac:dyDescent="0.25">
      <c r="A42" s="4" t="s">
        <v>76</v>
      </c>
      <c r="B42" s="3" t="s">
        <v>122</v>
      </c>
      <c r="C42" s="3" t="s">
        <v>42</v>
      </c>
      <c r="D42" s="3">
        <v>6</v>
      </c>
      <c r="E42" s="4" t="s">
        <v>66</v>
      </c>
      <c r="F42" s="4">
        <v>101</v>
      </c>
      <c r="G42" s="4"/>
      <c r="H42" s="4">
        <v>2.8</v>
      </c>
      <c r="I42" s="4">
        <v>14.55</v>
      </c>
      <c r="J42" s="4">
        <v>45.67</v>
      </c>
      <c r="K42" s="4">
        <v>23.48</v>
      </c>
      <c r="L42" s="4">
        <v>0.74</v>
      </c>
      <c r="M42" s="4">
        <v>13.76</v>
      </c>
      <c r="N42" s="4"/>
      <c r="O42" s="4">
        <v>0</v>
      </c>
      <c r="P42" s="4">
        <v>0</v>
      </c>
      <c r="Q42" s="4">
        <v>0</v>
      </c>
      <c r="R42" s="4">
        <v>0</v>
      </c>
      <c r="S42" s="4"/>
      <c r="T42" s="4">
        <v>0</v>
      </c>
      <c r="U42" s="4">
        <v>7.0000000000000007E-2</v>
      </c>
      <c r="V42" s="4">
        <v>0.54</v>
      </c>
      <c r="W42" s="4">
        <v>1.1299999999999999</v>
      </c>
      <c r="X42" s="4">
        <v>0.21</v>
      </c>
      <c r="Y42" s="4">
        <v>0.41</v>
      </c>
      <c r="Z42" s="4">
        <v>0.02</v>
      </c>
      <c r="AA42" s="4">
        <v>0.64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1">
        <f>W42/(W42+V42)</f>
        <v>0.67664670658682635</v>
      </c>
      <c r="AI42" s="62">
        <f t="shared" si="5"/>
        <v>0.33870967741935482</v>
      </c>
      <c r="AJ42" s="4"/>
      <c r="AK42" s="53">
        <v>0.26763403870301222</v>
      </c>
      <c r="AL42" s="53">
        <v>0.56339165177199124</v>
      </c>
      <c r="AM42" s="53">
        <v>0.10326389062931665</v>
      </c>
      <c r="AN42" s="53">
        <v>6.5710418895679884E-2</v>
      </c>
    </row>
    <row r="43" spans="1:40" x14ac:dyDescent="0.25">
      <c r="A43" s="4" t="s">
        <v>76</v>
      </c>
      <c r="B43" s="3" t="s">
        <v>122</v>
      </c>
      <c r="C43" s="3" t="s">
        <v>42</v>
      </c>
      <c r="D43" s="3">
        <v>1</v>
      </c>
      <c r="E43" s="4" t="s">
        <v>67</v>
      </c>
      <c r="F43" s="4">
        <v>102.43</v>
      </c>
      <c r="G43" s="4"/>
      <c r="H43" s="4">
        <v>2.7</v>
      </c>
      <c r="I43" s="4">
        <v>12.58</v>
      </c>
      <c r="J43" s="4">
        <v>48.93</v>
      </c>
      <c r="K43" s="4">
        <v>24.33</v>
      </c>
      <c r="L43" s="4">
        <v>0</v>
      </c>
      <c r="M43" s="4">
        <v>13.88</v>
      </c>
      <c r="N43" s="4"/>
      <c r="O43" s="4">
        <v>0</v>
      </c>
      <c r="P43" s="4">
        <v>0</v>
      </c>
      <c r="Q43" s="4">
        <v>0</v>
      </c>
      <c r="R43" s="4">
        <v>0</v>
      </c>
      <c r="S43" s="4"/>
      <c r="T43" s="4">
        <v>0</v>
      </c>
      <c r="U43" s="4">
        <v>0.06</v>
      </c>
      <c r="V43" s="4">
        <v>0.46</v>
      </c>
      <c r="W43" s="4">
        <v>1.2</v>
      </c>
      <c r="X43" s="4">
        <v>0.21</v>
      </c>
      <c r="Y43" s="4">
        <v>0.42</v>
      </c>
      <c r="Z43" s="4">
        <v>0</v>
      </c>
      <c r="AA43" s="4">
        <v>0.64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/>
      <c r="AH43" s="41">
        <f>W43/(W43+V43)</f>
        <v>0.72289156626506024</v>
      </c>
      <c r="AI43" s="62">
        <f t="shared" si="5"/>
        <v>0.33333333333333331</v>
      </c>
      <c r="AJ43" s="4"/>
      <c r="AK43" s="53">
        <v>0.23033691889893432</v>
      </c>
      <c r="AL43" s="53">
        <v>0.60084045892050442</v>
      </c>
      <c r="AM43" s="53">
        <v>0.10574947143777584</v>
      </c>
      <c r="AN43" s="53">
        <v>6.3073150742785467E-2</v>
      </c>
    </row>
    <row r="44" spans="1:40" x14ac:dyDescent="0.25">
      <c r="A44" s="4" t="s">
        <v>76</v>
      </c>
      <c r="B44" s="3" t="s">
        <v>122</v>
      </c>
      <c r="C44" s="3" t="s">
        <v>42</v>
      </c>
      <c r="D44" s="3">
        <v>2</v>
      </c>
      <c r="E44" s="4" t="s">
        <v>67</v>
      </c>
      <c r="F44" s="4">
        <v>101.77</v>
      </c>
      <c r="G44" s="4"/>
      <c r="H44" s="4">
        <v>3.05</v>
      </c>
      <c r="I44" s="4">
        <v>14.38</v>
      </c>
      <c r="J44" s="4">
        <v>42.52</v>
      </c>
      <c r="K44" s="4">
        <v>26.64</v>
      </c>
      <c r="L44" s="4">
        <v>0.62</v>
      </c>
      <c r="M44" s="4">
        <v>14.56</v>
      </c>
      <c r="N44" s="4"/>
      <c r="O44" s="4">
        <v>0</v>
      </c>
      <c r="P44" s="4">
        <v>0</v>
      </c>
      <c r="Q44" s="4">
        <v>0</v>
      </c>
      <c r="R44" s="4">
        <v>0</v>
      </c>
      <c r="S44" s="4"/>
      <c r="T44" s="4">
        <v>0</v>
      </c>
      <c r="U44" s="4">
        <v>7.0000000000000007E-2</v>
      </c>
      <c r="V44" s="4">
        <v>0.52</v>
      </c>
      <c r="W44" s="4">
        <v>1.04</v>
      </c>
      <c r="X44" s="4">
        <v>0.3</v>
      </c>
      <c r="Y44" s="4">
        <v>0.39</v>
      </c>
      <c r="Z44" s="4">
        <v>0.02</v>
      </c>
      <c r="AA44" s="4">
        <v>0.67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/>
      <c r="AH44" s="41">
        <f>W44/(W44+V44)</f>
        <v>0.66666666666666663</v>
      </c>
      <c r="AI44" s="62">
        <f t="shared" si="5"/>
        <v>0.43478260869565222</v>
      </c>
      <c r="AJ44" s="4"/>
      <c r="AK44" s="53">
        <v>0.26116454727462907</v>
      </c>
      <c r="AL44" s="53">
        <v>0.51790443832760691</v>
      </c>
      <c r="AM44" s="53">
        <v>0.15025809610718005</v>
      </c>
      <c r="AN44" s="53">
        <v>7.0672918290583864E-2</v>
      </c>
    </row>
    <row r="45" spans="1:40" x14ac:dyDescent="0.25">
      <c r="A45" s="4"/>
      <c r="B45" s="3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1"/>
      <c r="AI45" s="62"/>
      <c r="AJ45" s="4"/>
      <c r="AK45" s="53"/>
      <c r="AL45" s="53"/>
      <c r="AM45" s="53"/>
      <c r="AN45" s="53"/>
    </row>
    <row r="46" spans="1:40" x14ac:dyDescent="0.25">
      <c r="A46" s="4" t="s">
        <v>74</v>
      </c>
      <c r="B46" s="3">
        <v>132</v>
      </c>
      <c r="C46" s="3" t="s">
        <v>37</v>
      </c>
      <c r="D46" s="3">
        <v>1</v>
      </c>
      <c r="E46" s="4" t="s">
        <v>66</v>
      </c>
      <c r="F46" s="4">
        <v>101.75</v>
      </c>
      <c r="G46" s="4"/>
      <c r="H46" s="4">
        <v>2.25</v>
      </c>
      <c r="I46" s="4">
        <v>11.28</v>
      </c>
      <c r="J46" s="4">
        <v>53.67</v>
      </c>
      <c r="K46" s="4">
        <v>21.02</v>
      </c>
      <c r="L46" s="4">
        <v>0</v>
      </c>
      <c r="M46" s="4">
        <v>13.53</v>
      </c>
      <c r="N46" s="4"/>
      <c r="O46" s="4">
        <v>0</v>
      </c>
      <c r="P46" s="4">
        <v>0</v>
      </c>
      <c r="Q46" s="4">
        <v>0</v>
      </c>
      <c r="R46" s="4">
        <v>0</v>
      </c>
      <c r="S46" s="4"/>
      <c r="T46" s="4">
        <v>0</v>
      </c>
      <c r="U46" s="4">
        <v>0.05</v>
      </c>
      <c r="V46" s="4">
        <v>0.42</v>
      </c>
      <c r="W46" s="4">
        <v>1.34</v>
      </c>
      <c r="X46" s="4">
        <v>0.14000000000000001</v>
      </c>
      <c r="Y46" s="4">
        <v>0.42</v>
      </c>
      <c r="Z46" s="4">
        <v>0</v>
      </c>
      <c r="AA46" s="4">
        <v>0.64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/>
      <c r="AH46" s="41">
        <f>W46/(W46+V46)</f>
        <v>0.76136363636363635</v>
      </c>
      <c r="AI46" s="62">
        <f t="shared" si="5"/>
        <v>0.25</v>
      </c>
      <c r="AJ46" s="4"/>
      <c r="AK46" s="53">
        <v>0.20960106454763189</v>
      </c>
      <c r="AL46" s="53">
        <v>0.66883196525500821</v>
      </c>
      <c r="AM46" s="53">
        <v>6.8225528135509958E-2</v>
      </c>
      <c r="AN46" s="53">
        <v>5.3341442061849896E-2</v>
      </c>
    </row>
    <row r="47" spans="1:40" x14ac:dyDescent="0.25">
      <c r="A47" s="4" t="s">
        <v>74</v>
      </c>
      <c r="B47" s="3">
        <v>132</v>
      </c>
      <c r="C47" s="3" t="s">
        <v>37</v>
      </c>
      <c r="D47" s="3">
        <v>2</v>
      </c>
      <c r="E47" s="4" t="s">
        <v>67</v>
      </c>
      <c r="F47" s="4">
        <v>102.82</v>
      </c>
      <c r="G47" s="4"/>
      <c r="H47" s="4">
        <v>2.27</v>
      </c>
      <c r="I47" s="4">
        <v>10.85</v>
      </c>
      <c r="J47" s="4">
        <v>55.26</v>
      </c>
      <c r="K47" s="4">
        <v>20.98</v>
      </c>
      <c r="L47" s="4">
        <v>0</v>
      </c>
      <c r="M47" s="4">
        <v>13</v>
      </c>
      <c r="N47" s="4"/>
      <c r="O47" s="4">
        <v>0</v>
      </c>
      <c r="P47" s="4">
        <v>0</v>
      </c>
      <c r="Q47" s="4">
        <v>0</v>
      </c>
      <c r="R47" s="4">
        <v>0.46</v>
      </c>
      <c r="S47" s="4"/>
      <c r="T47" s="4">
        <v>0</v>
      </c>
      <c r="U47" s="4">
        <v>0.05</v>
      </c>
      <c r="V47" s="4">
        <v>0.4</v>
      </c>
      <c r="W47" s="4">
        <v>1.37</v>
      </c>
      <c r="X47" s="4">
        <v>0.11</v>
      </c>
      <c r="Y47" s="4">
        <v>0.44</v>
      </c>
      <c r="Z47" s="4">
        <v>0</v>
      </c>
      <c r="AA47" s="4">
        <v>0.61</v>
      </c>
      <c r="AB47" s="4">
        <v>0</v>
      </c>
      <c r="AC47" s="4">
        <v>0</v>
      </c>
      <c r="AD47" s="4">
        <v>0</v>
      </c>
      <c r="AE47" s="4">
        <v>0</v>
      </c>
      <c r="AF47" s="13">
        <v>1.158E-2</v>
      </c>
      <c r="AG47" s="4"/>
      <c r="AH47" s="41">
        <f>W47/(W47+V47)</f>
        <v>0.77401129943502833</v>
      </c>
      <c r="AI47" s="62">
        <f t="shared" si="5"/>
        <v>0.19999999999999998</v>
      </c>
      <c r="AJ47" s="4"/>
      <c r="AK47" s="53">
        <v>0.20212568158493177</v>
      </c>
      <c r="AL47" s="53">
        <v>0.69040460760201106</v>
      </c>
      <c r="AM47" s="53">
        <v>5.3516727191429567E-2</v>
      </c>
      <c r="AN47" s="53">
        <v>5.3952983621627537E-2</v>
      </c>
    </row>
    <row r="48" spans="1:40" x14ac:dyDescent="0.25">
      <c r="A48" s="4"/>
      <c r="B48" s="3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1"/>
      <c r="AI48" s="62"/>
      <c r="AJ48" s="4"/>
      <c r="AK48" s="53"/>
      <c r="AL48" s="53"/>
      <c r="AM48" s="53"/>
      <c r="AN48" s="53"/>
    </row>
    <row r="49" spans="1:40" x14ac:dyDescent="0.25">
      <c r="A49" s="4" t="s">
        <v>74</v>
      </c>
      <c r="B49" s="3">
        <v>132</v>
      </c>
      <c r="C49" s="3" t="s">
        <v>46</v>
      </c>
      <c r="D49" s="3">
        <v>1</v>
      </c>
      <c r="E49" s="4" t="s">
        <v>66</v>
      </c>
      <c r="F49" s="4">
        <v>100.13</v>
      </c>
      <c r="G49" s="4"/>
      <c r="H49" s="4">
        <v>2.2000000000000002</v>
      </c>
      <c r="I49" s="4">
        <v>9.94</v>
      </c>
      <c r="J49" s="4">
        <v>54.53</v>
      </c>
      <c r="K49" s="4">
        <v>19.63</v>
      </c>
      <c r="L49" s="4">
        <v>0.89</v>
      </c>
      <c r="M49" s="4">
        <v>12.93</v>
      </c>
      <c r="N49" s="4"/>
      <c r="O49" s="4">
        <v>0</v>
      </c>
      <c r="P49" s="4">
        <v>0</v>
      </c>
      <c r="Q49" s="4">
        <v>0</v>
      </c>
      <c r="R49" s="4">
        <v>0</v>
      </c>
      <c r="S49" s="4"/>
      <c r="T49" s="4">
        <v>0</v>
      </c>
      <c r="U49" s="4">
        <v>0.05</v>
      </c>
      <c r="V49" s="4">
        <v>0.38</v>
      </c>
      <c r="W49" s="4">
        <v>1.39</v>
      </c>
      <c r="X49" s="4">
        <v>0.12</v>
      </c>
      <c r="Y49" s="4">
        <v>0.41</v>
      </c>
      <c r="Z49" s="4">
        <v>0.02</v>
      </c>
      <c r="AA49" s="4">
        <v>0.62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/>
      <c r="AH49" s="41">
        <f>W49/(W49+V49)</f>
        <v>0.78531073446327682</v>
      </c>
      <c r="AI49" s="62">
        <f t="shared" si="5"/>
        <v>0.22641509433962262</v>
      </c>
      <c r="AJ49" s="4"/>
      <c r="AK49" s="53">
        <v>0.18915421924910839</v>
      </c>
      <c r="AL49" s="53">
        <v>0.69593100838065003</v>
      </c>
      <c r="AM49" s="53">
        <v>6.1501377806918001E-2</v>
      </c>
      <c r="AN49" s="53">
        <v>5.3413394563323675E-2</v>
      </c>
    </row>
    <row r="50" spans="1:40" x14ac:dyDescent="0.25">
      <c r="A50" s="4" t="s">
        <v>74</v>
      </c>
      <c r="B50" s="3">
        <v>132</v>
      </c>
      <c r="C50" s="3" t="s">
        <v>46</v>
      </c>
      <c r="D50" s="3">
        <v>2</v>
      </c>
      <c r="E50" s="4" t="s">
        <v>67</v>
      </c>
      <c r="F50" s="4">
        <v>99.21</v>
      </c>
      <c r="G50" s="4"/>
      <c r="H50" s="4">
        <v>3.52</v>
      </c>
      <c r="I50" s="4">
        <v>14.66</v>
      </c>
      <c r="J50" s="4">
        <v>42.53</v>
      </c>
      <c r="K50" s="4">
        <v>23.89</v>
      </c>
      <c r="L50" s="4">
        <v>0</v>
      </c>
      <c r="M50" s="4">
        <v>14.61</v>
      </c>
      <c r="N50" s="4"/>
      <c r="O50" s="4">
        <v>0</v>
      </c>
      <c r="P50" s="4">
        <v>0</v>
      </c>
      <c r="Q50" s="4">
        <v>0</v>
      </c>
      <c r="R50" s="4">
        <v>0</v>
      </c>
      <c r="S50" s="4"/>
      <c r="T50" s="4">
        <v>0</v>
      </c>
      <c r="U50" s="4">
        <v>0.08</v>
      </c>
      <c r="V50" s="4">
        <v>0.54</v>
      </c>
      <c r="W50" s="4">
        <v>1.06</v>
      </c>
      <c r="X50" s="4">
        <v>0.23</v>
      </c>
      <c r="Y50" s="4">
        <v>0.4</v>
      </c>
      <c r="Z50" s="4">
        <v>0</v>
      </c>
      <c r="AA50" s="4">
        <v>0.69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/>
      <c r="AH50" s="41">
        <f>W50/(W50+V50)</f>
        <v>0.66249999999999998</v>
      </c>
      <c r="AI50" s="62">
        <f t="shared" si="5"/>
        <v>0.36507936507936511</v>
      </c>
      <c r="AJ50" s="4"/>
      <c r="AK50" s="53">
        <v>0.27200183231681885</v>
      </c>
      <c r="AL50" s="53">
        <v>0.52921760538189899</v>
      </c>
      <c r="AM50" s="53">
        <v>0.11545497703862839</v>
      </c>
      <c r="AN50" s="53">
        <v>8.3325585262653809E-2</v>
      </c>
    </row>
    <row r="51" spans="1:40" x14ac:dyDescent="0.25">
      <c r="A51" s="4" t="s">
        <v>74</v>
      </c>
      <c r="B51" s="3">
        <v>132</v>
      </c>
      <c r="C51" s="3" t="s">
        <v>46</v>
      </c>
      <c r="D51" s="3">
        <v>6</v>
      </c>
      <c r="E51" s="4" t="s">
        <v>67</v>
      </c>
      <c r="F51" s="4">
        <v>99.23</v>
      </c>
      <c r="G51" s="4"/>
      <c r="H51" s="4">
        <v>3.2</v>
      </c>
      <c r="I51" s="4">
        <v>14.66</v>
      </c>
      <c r="J51" s="4">
        <v>42.66</v>
      </c>
      <c r="K51" s="4">
        <v>23.92</v>
      </c>
      <c r="L51" s="4">
        <v>0.54</v>
      </c>
      <c r="M51" s="4">
        <v>14.24</v>
      </c>
      <c r="N51" s="4"/>
      <c r="O51" s="4">
        <v>0</v>
      </c>
      <c r="P51" s="4">
        <v>0</v>
      </c>
      <c r="Q51" s="4">
        <v>0</v>
      </c>
      <c r="R51" s="4">
        <v>0</v>
      </c>
      <c r="S51" s="4"/>
      <c r="T51" s="4">
        <v>0</v>
      </c>
      <c r="U51" s="4">
        <v>0.08</v>
      </c>
      <c r="V51" s="4">
        <v>0.55000000000000004</v>
      </c>
      <c r="W51" s="4">
        <v>1.06</v>
      </c>
      <c r="X51" s="4">
        <v>0.24</v>
      </c>
      <c r="Y51" s="4">
        <v>0.39</v>
      </c>
      <c r="Z51" s="4">
        <v>0.01</v>
      </c>
      <c r="AA51" s="4">
        <v>0.67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/>
      <c r="AH51" s="41">
        <f>W51/(W51+V51)</f>
        <v>0.65838509316770188</v>
      </c>
      <c r="AI51" s="62">
        <f t="shared" si="5"/>
        <v>0.38095238095238093</v>
      </c>
      <c r="AJ51" s="4"/>
      <c r="AK51" s="53">
        <v>0.27259328450006254</v>
      </c>
      <c r="AL51" s="53">
        <v>0.53198951718774945</v>
      </c>
      <c r="AM51" s="53">
        <v>0.11950195112377184</v>
      </c>
      <c r="AN51" s="53">
        <v>7.5915247188416288E-2</v>
      </c>
    </row>
    <row r="52" spans="1:40" s="17" customFormat="1" x14ac:dyDescent="0.25">
      <c r="A52" s="4"/>
      <c r="B52" s="3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1"/>
      <c r="AI52" s="62"/>
      <c r="AJ52" s="4"/>
    </row>
    <row r="53" spans="1:40" x14ac:dyDescent="0.25">
      <c r="A53" s="4" t="s">
        <v>110</v>
      </c>
      <c r="B53" s="3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1"/>
      <c r="AI53" s="62"/>
      <c r="AJ53" s="4"/>
    </row>
    <row r="54" spans="1:40" x14ac:dyDescent="0.25">
      <c r="A54" s="4" t="s">
        <v>74</v>
      </c>
      <c r="B54" s="3">
        <v>101</v>
      </c>
      <c r="C54" s="3" t="s">
        <v>42</v>
      </c>
      <c r="D54" s="3">
        <v>1</v>
      </c>
      <c r="E54" s="4" t="s">
        <v>94</v>
      </c>
      <c r="F54" s="4">
        <v>101.88</v>
      </c>
      <c r="G54" s="4"/>
      <c r="H54" s="4">
        <v>2</v>
      </c>
      <c r="I54" s="4">
        <v>10.11</v>
      </c>
      <c r="J54" s="4">
        <v>54.91</v>
      </c>
      <c r="K54" s="4">
        <v>20.62</v>
      </c>
      <c r="L54" s="4">
        <v>1.02</v>
      </c>
      <c r="M54" s="4">
        <v>13.22</v>
      </c>
      <c r="N54" s="4"/>
      <c r="O54" s="4">
        <v>0</v>
      </c>
      <c r="P54" s="4">
        <v>0</v>
      </c>
      <c r="Q54" s="4">
        <v>0</v>
      </c>
      <c r="R54" s="4">
        <v>0</v>
      </c>
      <c r="S54" s="4"/>
      <c r="T54" s="4">
        <v>0</v>
      </c>
      <c r="U54" s="4">
        <v>0.05</v>
      </c>
      <c r="V54" s="4">
        <v>0.38</v>
      </c>
      <c r="W54" s="4">
        <v>1.38</v>
      </c>
      <c r="X54" s="4">
        <v>0.15</v>
      </c>
      <c r="Y54" s="4">
        <v>0.4</v>
      </c>
      <c r="Z54" s="4">
        <v>0.03</v>
      </c>
      <c r="AA54" s="4">
        <v>0.62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/>
      <c r="AH54" s="41">
        <f>W54/(W54+V54)</f>
        <v>0.78409090909090917</v>
      </c>
      <c r="AI54" s="62">
        <f t="shared" ref="AI54:AI69" si="6">X54/(X54+Y54)</f>
        <v>0.27272727272727271</v>
      </c>
      <c r="AJ54" s="4"/>
      <c r="AK54" s="54">
        <v>0.1888916038809754</v>
      </c>
      <c r="AL54" s="54">
        <v>0.68804046968250432</v>
      </c>
      <c r="AM54" s="54">
        <v>7.5393075455319383E-2</v>
      </c>
      <c r="AN54" s="54">
        <v>4.7674850981200868E-2</v>
      </c>
    </row>
    <row r="55" spans="1:40" x14ac:dyDescent="0.25">
      <c r="A55" s="4" t="s">
        <v>74</v>
      </c>
      <c r="B55" s="3">
        <v>101</v>
      </c>
      <c r="C55" s="3" t="s">
        <v>51</v>
      </c>
      <c r="D55" s="3">
        <v>1</v>
      </c>
      <c r="E55" s="4" t="s">
        <v>94</v>
      </c>
      <c r="F55" s="4">
        <v>101.22</v>
      </c>
      <c r="G55" s="4"/>
      <c r="H55" s="4">
        <v>2.15</v>
      </c>
      <c r="I55" s="4">
        <v>10.43</v>
      </c>
      <c r="J55" s="4">
        <v>54.77</v>
      </c>
      <c r="K55" s="4">
        <v>20.51</v>
      </c>
      <c r="L55" s="4">
        <v>0</v>
      </c>
      <c r="M55" s="4">
        <v>13.37</v>
      </c>
      <c r="N55" s="4"/>
      <c r="O55" s="4">
        <v>0</v>
      </c>
      <c r="P55" s="4">
        <v>0</v>
      </c>
      <c r="Q55" s="4">
        <v>0</v>
      </c>
      <c r="R55" s="4">
        <v>0</v>
      </c>
      <c r="S55" s="4"/>
      <c r="T55" s="4">
        <v>0</v>
      </c>
      <c r="U55" s="4">
        <v>0.05</v>
      </c>
      <c r="V55" s="4">
        <v>0.39</v>
      </c>
      <c r="W55" s="4">
        <v>1.38</v>
      </c>
      <c r="X55" s="4">
        <v>0.13</v>
      </c>
      <c r="Y55" s="4">
        <v>0.42</v>
      </c>
      <c r="Z55" s="4">
        <v>0</v>
      </c>
      <c r="AA55" s="4">
        <v>0.63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/>
      <c r="AH55" s="41">
        <f>W55/(W55+V55)</f>
        <v>0.77966101694915246</v>
      </c>
      <c r="AI55" s="62">
        <f t="shared" si="6"/>
        <v>0.23636363636363636</v>
      </c>
      <c r="AJ55" s="4"/>
      <c r="AK55" s="54">
        <v>0.19560000837962346</v>
      </c>
      <c r="AL55" s="54">
        <v>0.68885583720137056</v>
      </c>
      <c r="AM55" s="54">
        <v>6.4101796058098917E-2</v>
      </c>
      <c r="AN55" s="54">
        <v>5.1442358360907089E-2</v>
      </c>
    </row>
    <row r="56" spans="1:40" x14ac:dyDescent="0.25">
      <c r="A56" s="4" t="s">
        <v>74</v>
      </c>
      <c r="B56" s="3">
        <v>101</v>
      </c>
      <c r="C56" s="3" t="s">
        <v>42</v>
      </c>
      <c r="D56" s="3">
        <v>2</v>
      </c>
      <c r="E56" s="4" t="s">
        <v>92</v>
      </c>
      <c r="F56" s="4">
        <v>100.34</v>
      </c>
      <c r="G56" s="4"/>
      <c r="H56" s="4">
        <v>2.59</v>
      </c>
      <c r="I56" s="4">
        <v>10.9</v>
      </c>
      <c r="J56" s="4">
        <v>51.17</v>
      </c>
      <c r="K56" s="4">
        <v>22.89</v>
      </c>
      <c r="L56" s="4">
        <v>0.59</v>
      </c>
      <c r="M56" s="4">
        <v>12.21</v>
      </c>
      <c r="N56" s="4"/>
      <c r="O56" s="4">
        <v>0</v>
      </c>
      <c r="P56" s="4">
        <v>0</v>
      </c>
      <c r="Q56" s="4">
        <v>0</v>
      </c>
      <c r="R56" s="4">
        <v>0</v>
      </c>
      <c r="S56" s="4"/>
      <c r="T56" s="4">
        <v>0</v>
      </c>
      <c r="U56" s="4">
        <v>0.06</v>
      </c>
      <c r="V56" s="4">
        <v>0.41</v>
      </c>
      <c r="W56" s="4">
        <v>1.3</v>
      </c>
      <c r="X56" s="4">
        <v>0.16</v>
      </c>
      <c r="Y56" s="4">
        <v>0.46</v>
      </c>
      <c r="Z56" s="4">
        <v>0.02</v>
      </c>
      <c r="AA56" s="4">
        <v>0.59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/>
      <c r="AH56" s="41">
        <f>W56/(W56+V56)</f>
        <v>0.76023391812865504</v>
      </c>
      <c r="AI56" s="62">
        <f t="shared" si="6"/>
        <v>0.25806451612903225</v>
      </c>
      <c r="AJ56" s="4"/>
      <c r="AK56" s="54">
        <v>0.20704891086361205</v>
      </c>
      <c r="AL56" s="54">
        <v>0.6518728759420277</v>
      </c>
      <c r="AM56" s="54">
        <v>7.8309378445418548E-2</v>
      </c>
      <c r="AN56" s="54">
        <v>6.2768834748941696E-2</v>
      </c>
    </row>
    <row r="57" spans="1:40" x14ac:dyDescent="0.25">
      <c r="A57" s="4" t="s">
        <v>74</v>
      </c>
      <c r="B57" s="3">
        <v>101</v>
      </c>
      <c r="C57" s="3" t="s">
        <v>51</v>
      </c>
      <c r="D57" s="3">
        <v>2</v>
      </c>
      <c r="E57" s="4" t="s">
        <v>92</v>
      </c>
      <c r="F57" s="4">
        <v>96.95</v>
      </c>
      <c r="G57" s="4"/>
      <c r="H57" s="4">
        <v>3.92</v>
      </c>
      <c r="I57" s="4">
        <v>14.49</v>
      </c>
      <c r="J57" s="4">
        <v>39.04</v>
      </c>
      <c r="K57" s="4">
        <v>26.18</v>
      </c>
      <c r="L57" s="4">
        <v>0.63</v>
      </c>
      <c r="M57" s="4">
        <v>12.69</v>
      </c>
      <c r="N57" s="4"/>
      <c r="O57" s="4">
        <v>0</v>
      </c>
      <c r="P57" s="4">
        <v>0</v>
      </c>
      <c r="Q57" s="4">
        <v>0</v>
      </c>
      <c r="R57" s="4">
        <v>0</v>
      </c>
      <c r="S57" s="4"/>
      <c r="T57" s="4">
        <v>0</v>
      </c>
      <c r="U57" s="4">
        <v>0.1</v>
      </c>
      <c r="V57" s="4">
        <v>0.56000000000000005</v>
      </c>
      <c r="W57" s="4">
        <v>1</v>
      </c>
      <c r="X57" s="4">
        <v>0.25</v>
      </c>
      <c r="Y57" s="4">
        <v>0.46</v>
      </c>
      <c r="Z57" s="4">
        <v>0.02</v>
      </c>
      <c r="AA57" s="4">
        <v>0.62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/>
      <c r="AH57" s="41">
        <f>W57/(W57+V57)</f>
        <v>0.64102564102564097</v>
      </c>
      <c r="AI57" s="62">
        <f t="shared" si="6"/>
        <v>0.35211267605633806</v>
      </c>
      <c r="AJ57" s="4"/>
      <c r="AK57" s="54">
        <v>0.27780036229519284</v>
      </c>
      <c r="AL57" s="54">
        <v>0.50196712211679617</v>
      </c>
      <c r="AM57" s="54">
        <v>0.12434803074204834</v>
      </c>
      <c r="AN57" s="54">
        <v>9.5884484845962611E-2</v>
      </c>
    </row>
    <row r="58" spans="1:40" x14ac:dyDescent="0.25">
      <c r="A58" s="4" t="s">
        <v>74</v>
      </c>
      <c r="B58" s="3">
        <v>101</v>
      </c>
      <c r="C58" s="3" t="s">
        <v>51</v>
      </c>
      <c r="D58" s="3">
        <v>3</v>
      </c>
      <c r="E58" s="4" t="s">
        <v>67</v>
      </c>
      <c r="F58" s="4">
        <v>97.75</v>
      </c>
      <c r="G58" s="4"/>
      <c r="H58" s="4">
        <v>2.77</v>
      </c>
      <c r="I58" s="4">
        <v>13.42</v>
      </c>
      <c r="J58" s="4">
        <v>46.19</v>
      </c>
      <c r="K58" s="4">
        <v>22.68</v>
      </c>
      <c r="L58" s="4">
        <v>0</v>
      </c>
      <c r="M58" s="4">
        <v>12.7</v>
      </c>
      <c r="N58" s="4"/>
      <c r="O58" s="4">
        <v>0</v>
      </c>
      <c r="P58" s="4">
        <v>0</v>
      </c>
      <c r="Q58" s="4">
        <v>0</v>
      </c>
      <c r="R58" s="4">
        <v>0</v>
      </c>
      <c r="S58" s="4"/>
      <c r="T58" s="4">
        <v>0</v>
      </c>
      <c r="U58" s="4">
        <v>7.0000000000000007E-2</v>
      </c>
      <c r="V58" s="4">
        <v>0.51</v>
      </c>
      <c r="W58" s="4">
        <v>1.19</v>
      </c>
      <c r="X58" s="4">
        <v>0.16</v>
      </c>
      <c r="Y58" s="4">
        <v>0.45</v>
      </c>
      <c r="Z58" s="4">
        <v>0</v>
      </c>
      <c r="AA58" s="4">
        <v>0.62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/>
      <c r="AH58" s="41">
        <f>W58/(W58+V58)</f>
        <v>0.7</v>
      </c>
      <c r="AI58" s="62">
        <f t="shared" si="6"/>
        <v>0.26229508196721313</v>
      </c>
      <c r="AJ58" s="4"/>
      <c r="AK58" s="54">
        <v>0.25706073956885195</v>
      </c>
      <c r="AL58" s="54">
        <v>0.59337909299565494</v>
      </c>
      <c r="AM58" s="54">
        <v>8.1864502900589164E-2</v>
      </c>
      <c r="AN58" s="54">
        <v>6.7695664534903999E-2</v>
      </c>
    </row>
    <row r="59" spans="1:40" x14ac:dyDescent="0.25">
      <c r="A59" s="4"/>
      <c r="B59" s="3"/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1"/>
      <c r="AI59" s="62"/>
      <c r="AJ59" s="4"/>
      <c r="AK59" s="54"/>
      <c r="AL59" s="54"/>
      <c r="AM59" s="54"/>
      <c r="AN59" s="54"/>
    </row>
    <row r="60" spans="1:40" x14ac:dyDescent="0.25">
      <c r="A60" s="4" t="s">
        <v>74</v>
      </c>
      <c r="B60" s="3">
        <v>101</v>
      </c>
      <c r="C60" s="3">
        <v>4</v>
      </c>
      <c r="D60" s="3">
        <v>1</v>
      </c>
      <c r="E60" s="4" t="s">
        <v>95</v>
      </c>
      <c r="F60" s="4">
        <v>101.08</v>
      </c>
      <c r="G60" s="4"/>
      <c r="H60" s="4">
        <v>3.02</v>
      </c>
      <c r="I60" s="4">
        <v>11.96</v>
      </c>
      <c r="J60" s="4">
        <v>48.86</v>
      </c>
      <c r="K60" s="4">
        <v>23.9</v>
      </c>
      <c r="L60" s="4">
        <v>0</v>
      </c>
      <c r="M60" s="4">
        <v>13</v>
      </c>
      <c r="N60" s="4"/>
      <c r="O60" s="4">
        <v>0</v>
      </c>
      <c r="P60" s="4">
        <v>0</v>
      </c>
      <c r="Q60" s="4">
        <v>0</v>
      </c>
      <c r="R60" s="4">
        <v>0.34</v>
      </c>
      <c r="S60" s="4"/>
      <c r="T60" s="4">
        <v>0</v>
      </c>
      <c r="U60" s="4">
        <v>7.0000000000000007E-2</v>
      </c>
      <c r="V60" s="4">
        <v>0.45</v>
      </c>
      <c r="W60" s="4">
        <v>1.22</v>
      </c>
      <c r="X60" s="4">
        <v>0.18</v>
      </c>
      <c r="Y60" s="4">
        <v>0.46</v>
      </c>
      <c r="Z60" s="4">
        <v>0</v>
      </c>
      <c r="AA60" s="4">
        <v>0.61</v>
      </c>
      <c r="AB60" s="4">
        <v>0</v>
      </c>
      <c r="AC60" s="4">
        <v>0</v>
      </c>
      <c r="AD60" s="4">
        <v>0</v>
      </c>
      <c r="AE60" s="4">
        <v>0</v>
      </c>
      <c r="AF60" s="13">
        <v>8.6350000000000003E-3</v>
      </c>
      <c r="AG60" s="4"/>
      <c r="AH60" s="41">
        <f>W60/(W60+V60)</f>
        <v>0.73053892215568861</v>
      </c>
      <c r="AI60" s="62">
        <f t="shared" si="6"/>
        <v>0.28125</v>
      </c>
      <c r="AJ60" s="4"/>
      <c r="AK60" s="54">
        <v>0.224452994089228</v>
      </c>
      <c r="AL60" s="54">
        <v>0.61496263273680651</v>
      </c>
      <c r="AM60" s="54">
        <v>8.8274264157346821E-2</v>
      </c>
      <c r="AN60" s="54">
        <v>7.2310109016618607E-2</v>
      </c>
    </row>
    <row r="61" spans="1:40" x14ac:dyDescent="0.25">
      <c r="A61" s="4"/>
      <c r="B61" s="3"/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13"/>
      <c r="AG61" s="4"/>
      <c r="AH61" s="41"/>
      <c r="AI61" s="62"/>
      <c r="AJ61" s="4"/>
      <c r="AK61" s="55"/>
      <c r="AL61" s="55"/>
      <c r="AM61" s="55"/>
      <c r="AN61" s="55"/>
    </row>
    <row r="62" spans="1:40" x14ac:dyDescent="0.25">
      <c r="A62" s="4" t="s">
        <v>74</v>
      </c>
      <c r="B62" s="3">
        <v>101</v>
      </c>
      <c r="C62" s="3">
        <v>5</v>
      </c>
      <c r="D62" s="3">
        <v>1</v>
      </c>
      <c r="E62" s="4" t="s">
        <v>95</v>
      </c>
      <c r="F62" s="4">
        <v>99.28</v>
      </c>
      <c r="G62" s="4"/>
      <c r="H62" s="4">
        <v>2.3199999999999998</v>
      </c>
      <c r="I62" s="4">
        <v>9.94</v>
      </c>
      <c r="J62" s="4">
        <v>52.38</v>
      </c>
      <c r="K62" s="4">
        <v>22.85</v>
      </c>
      <c r="L62" s="4">
        <v>0</v>
      </c>
      <c r="M62" s="4">
        <v>11.43</v>
      </c>
      <c r="N62" s="4"/>
      <c r="O62" s="4">
        <v>0</v>
      </c>
      <c r="P62" s="4">
        <v>0</v>
      </c>
      <c r="Q62" s="4">
        <v>0</v>
      </c>
      <c r="R62" s="4">
        <v>0.37</v>
      </c>
      <c r="S62" s="4"/>
      <c r="T62" s="4">
        <v>0</v>
      </c>
      <c r="U62" s="4">
        <v>0.06</v>
      </c>
      <c r="V62" s="4">
        <v>0.38</v>
      </c>
      <c r="W62" s="4">
        <v>1.36</v>
      </c>
      <c r="X62" s="4">
        <v>0.13</v>
      </c>
      <c r="Y62" s="4">
        <v>0.5</v>
      </c>
      <c r="Z62" s="4">
        <v>0</v>
      </c>
      <c r="AA62" s="4">
        <v>0.56000000000000005</v>
      </c>
      <c r="AB62" s="4">
        <v>0</v>
      </c>
      <c r="AC62" s="4">
        <v>0</v>
      </c>
      <c r="AD62" s="4">
        <v>0</v>
      </c>
      <c r="AE62" s="4">
        <v>0</v>
      </c>
      <c r="AF62" s="13">
        <v>9.7389999999999994E-3</v>
      </c>
      <c r="AG62" s="4"/>
      <c r="AH62" s="41">
        <f>W62/(W62+V62)</f>
        <v>0.78160919540229878</v>
      </c>
      <c r="AI62" s="62">
        <f t="shared" si="6"/>
        <v>0.20634920634920637</v>
      </c>
      <c r="AJ62" s="4"/>
      <c r="AK62" s="54">
        <v>0.19343020900167948</v>
      </c>
      <c r="AL62" s="54">
        <v>0.68360377461145982</v>
      </c>
      <c r="AM62" s="54">
        <v>6.5365848202454599E-2</v>
      </c>
      <c r="AN62" s="54">
        <v>5.7600168184406039E-2</v>
      </c>
    </row>
    <row r="63" spans="1:40" x14ac:dyDescent="0.25">
      <c r="A63" s="4"/>
      <c r="B63" s="3"/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13"/>
      <c r="AG63" s="4"/>
      <c r="AH63" s="41"/>
      <c r="AI63" s="62"/>
      <c r="AJ63" s="4"/>
      <c r="AK63" s="54"/>
      <c r="AL63" s="54"/>
      <c r="AM63" s="54"/>
      <c r="AN63" s="54"/>
    </row>
    <row r="64" spans="1:40" x14ac:dyDescent="0.25">
      <c r="A64" s="4" t="s">
        <v>75</v>
      </c>
      <c r="B64" s="3" t="s">
        <v>125</v>
      </c>
      <c r="C64" s="3" t="s">
        <v>37</v>
      </c>
      <c r="D64" s="3">
        <v>1</v>
      </c>
      <c r="E64" s="4" t="s">
        <v>66</v>
      </c>
      <c r="F64" s="4">
        <v>102.45</v>
      </c>
      <c r="G64" s="4"/>
      <c r="H64" s="4">
        <v>2.4</v>
      </c>
      <c r="I64" s="4">
        <v>10.17</v>
      </c>
      <c r="J64" s="4">
        <v>55.67</v>
      </c>
      <c r="K64" s="4">
        <v>20.96</v>
      </c>
      <c r="L64" s="4">
        <v>0</v>
      </c>
      <c r="M64" s="4">
        <v>13.25</v>
      </c>
      <c r="N64" s="4"/>
      <c r="O64" s="4">
        <v>0</v>
      </c>
      <c r="P64" s="4">
        <v>0</v>
      </c>
      <c r="Q64" s="4">
        <v>0</v>
      </c>
      <c r="R64" s="4">
        <v>0</v>
      </c>
      <c r="S64" s="4"/>
      <c r="T64" s="4">
        <v>0</v>
      </c>
      <c r="U64" s="4">
        <v>0.06</v>
      </c>
      <c r="V64" s="4">
        <v>0.38</v>
      </c>
      <c r="W64" s="4">
        <v>1.39</v>
      </c>
      <c r="X64" s="4">
        <v>0.12</v>
      </c>
      <c r="Y64" s="4">
        <v>0.43</v>
      </c>
      <c r="Z64" s="4">
        <v>0</v>
      </c>
      <c r="AA64" s="4">
        <v>0.62</v>
      </c>
      <c r="AB64" s="4">
        <v>0</v>
      </c>
      <c r="AC64" s="4">
        <v>0</v>
      </c>
      <c r="AD64" s="4">
        <v>0</v>
      </c>
      <c r="AE64" s="4">
        <v>0</v>
      </c>
      <c r="AF64" s="13">
        <v>0</v>
      </c>
      <c r="AG64" s="4"/>
      <c r="AH64" s="41">
        <f>W64/(W64+V64)</f>
        <v>0.78531073446327682</v>
      </c>
      <c r="AI64" s="62">
        <f t="shared" si="6"/>
        <v>0.21818181818181814</v>
      </c>
      <c r="AJ64" s="4"/>
      <c r="AK64" s="54">
        <v>0.18913830834382944</v>
      </c>
      <c r="AL64" s="54">
        <v>0.6943537895406835</v>
      </c>
      <c r="AM64" s="54">
        <v>5.9561323161499757E-2</v>
      </c>
      <c r="AN64" s="54">
        <v>5.6946578953987373E-2</v>
      </c>
    </row>
    <row r="65" spans="1:40" x14ac:dyDescent="0.25">
      <c r="A65" s="4" t="s">
        <v>75</v>
      </c>
      <c r="B65" s="3" t="s">
        <v>125</v>
      </c>
      <c r="C65" s="3" t="s">
        <v>37</v>
      </c>
      <c r="D65" s="3">
        <v>2</v>
      </c>
      <c r="E65" s="4" t="s">
        <v>67</v>
      </c>
      <c r="F65" s="4">
        <v>103.16</v>
      </c>
      <c r="G65" s="4"/>
      <c r="H65" s="4">
        <v>2.3199999999999998</v>
      </c>
      <c r="I65" s="4">
        <v>10.62</v>
      </c>
      <c r="J65" s="4">
        <v>55.01</v>
      </c>
      <c r="K65" s="4">
        <v>21.78</v>
      </c>
      <c r="L65" s="4">
        <v>0</v>
      </c>
      <c r="M65" s="4">
        <v>13.43</v>
      </c>
      <c r="N65" s="4"/>
      <c r="O65" s="4">
        <v>0</v>
      </c>
      <c r="P65" s="4">
        <v>0</v>
      </c>
      <c r="Q65" s="4">
        <v>0</v>
      </c>
      <c r="R65" s="4">
        <v>0</v>
      </c>
      <c r="S65" s="4"/>
      <c r="T65" s="4">
        <v>0</v>
      </c>
      <c r="U65" s="4">
        <v>0.05</v>
      </c>
      <c r="V65" s="4">
        <v>0.39</v>
      </c>
      <c r="W65" s="4">
        <v>1.36</v>
      </c>
      <c r="X65" s="4">
        <v>0.14000000000000001</v>
      </c>
      <c r="Y65" s="4">
        <v>0.43</v>
      </c>
      <c r="Z65" s="4">
        <v>0</v>
      </c>
      <c r="AA65" s="4">
        <v>0.63</v>
      </c>
      <c r="AB65" s="4">
        <v>0</v>
      </c>
      <c r="AC65" s="4">
        <v>0</v>
      </c>
      <c r="AD65" s="4">
        <v>0</v>
      </c>
      <c r="AE65" s="4">
        <v>0</v>
      </c>
      <c r="AF65" s="13">
        <v>0</v>
      </c>
      <c r="AG65" s="4"/>
      <c r="AH65" s="41">
        <f>W65/(W65+V65)</f>
        <v>0.77714285714285725</v>
      </c>
      <c r="AI65" s="62">
        <f t="shared" si="6"/>
        <v>0.24561403508771928</v>
      </c>
      <c r="AJ65" s="4"/>
      <c r="AK65" s="54">
        <v>0.19565014778755385</v>
      </c>
      <c r="AL65" s="54">
        <v>0.67967038938517987</v>
      </c>
      <c r="AM65" s="54">
        <v>7.0148709376183643E-2</v>
      </c>
      <c r="AN65" s="54">
        <v>5.4530753451082589E-2</v>
      </c>
    </row>
    <row r="66" spans="1:40" x14ac:dyDescent="0.25">
      <c r="A66" s="4" t="s">
        <v>75</v>
      </c>
      <c r="B66" s="3" t="s">
        <v>125</v>
      </c>
      <c r="C66" s="3" t="s">
        <v>37</v>
      </c>
      <c r="D66" s="3">
        <v>3</v>
      </c>
      <c r="E66" s="4" t="s">
        <v>96</v>
      </c>
      <c r="F66" s="4">
        <v>102.57</v>
      </c>
      <c r="G66" s="4"/>
      <c r="H66" s="4">
        <v>3.54</v>
      </c>
      <c r="I66" s="4">
        <v>14.47</v>
      </c>
      <c r="J66" s="4">
        <v>45.38</v>
      </c>
      <c r="K66" s="4">
        <v>26.08</v>
      </c>
      <c r="L66" s="4">
        <v>0</v>
      </c>
      <c r="M66" s="4">
        <v>13.1</v>
      </c>
      <c r="N66" s="4"/>
      <c r="O66" s="4">
        <v>0</v>
      </c>
      <c r="P66" s="4">
        <v>0</v>
      </c>
      <c r="Q66" s="4">
        <v>0</v>
      </c>
      <c r="R66" s="4">
        <v>0</v>
      </c>
      <c r="S66" s="4"/>
      <c r="T66" s="4">
        <v>0</v>
      </c>
      <c r="U66" s="4">
        <v>0.08</v>
      </c>
      <c r="V66" s="4">
        <v>0.53</v>
      </c>
      <c r="W66" s="4">
        <v>1.1100000000000001</v>
      </c>
      <c r="X66" s="4">
        <v>0.2</v>
      </c>
      <c r="Y66" s="4">
        <v>0.48</v>
      </c>
      <c r="Z66" s="4">
        <v>0</v>
      </c>
      <c r="AA66" s="4">
        <v>0.6</v>
      </c>
      <c r="AB66" s="4">
        <v>0</v>
      </c>
      <c r="AC66" s="4">
        <v>0</v>
      </c>
      <c r="AD66" s="4">
        <v>0</v>
      </c>
      <c r="AE66" s="4">
        <v>0</v>
      </c>
      <c r="AF66" s="13">
        <v>0</v>
      </c>
      <c r="AG66" s="4"/>
      <c r="AH66" s="41">
        <f>W66/(W66+V66)</f>
        <v>0.67682926829268297</v>
      </c>
      <c r="AI66" s="62">
        <f t="shared" si="6"/>
        <v>0.29411764705882359</v>
      </c>
      <c r="AJ66" s="4"/>
      <c r="AK66" s="54">
        <v>0.26397432890582806</v>
      </c>
      <c r="AL66" s="54">
        <v>0.55521181089886318</v>
      </c>
      <c r="AM66" s="54">
        <v>9.8420109079447093E-2</v>
      </c>
      <c r="AN66" s="54">
        <v>8.2393751115861613E-2</v>
      </c>
    </row>
    <row r="67" spans="1:40" x14ac:dyDescent="0.25">
      <c r="A67" s="4"/>
      <c r="B67" s="3"/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3"/>
      <c r="AG67" s="4"/>
      <c r="AH67" s="41"/>
      <c r="AI67" s="62"/>
      <c r="AJ67" s="4"/>
      <c r="AK67" s="54"/>
      <c r="AL67" s="54"/>
      <c r="AM67" s="54"/>
      <c r="AN67" s="54"/>
    </row>
    <row r="68" spans="1:40" x14ac:dyDescent="0.25">
      <c r="A68" s="4" t="s">
        <v>75</v>
      </c>
      <c r="B68" s="3" t="s">
        <v>125</v>
      </c>
      <c r="C68" s="3" t="s">
        <v>43</v>
      </c>
      <c r="D68" s="3">
        <v>1</v>
      </c>
      <c r="E68" s="4" t="s">
        <v>66</v>
      </c>
      <c r="F68" s="4">
        <v>104.43</v>
      </c>
      <c r="G68" s="4"/>
      <c r="H68" s="4">
        <v>3.17</v>
      </c>
      <c r="I68" s="4">
        <v>13.45</v>
      </c>
      <c r="J68" s="4">
        <v>45.57</v>
      </c>
      <c r="K68" s="4">
        <v>28.56</v>
      </c>
      <c r="L68" s="4">
        <v>0.62</v>
      </c>
      <c r="M68" s="4">
        <v>13.05</v>
      </c>
      <c r="N68" s="4"/>
      <c r="O68" s="4">
        <v>0</v>
      </c>
      <c r="P68" s="4">
        <v>0</v>
      </c>
      <c r="Q68" s="4">
        <v>0</v>
      </c>
      <c r="R68" s="4">
        <v>0</v>
      </c>
      <c r="S68" s="4"/>
      <c r="T68" s="4">
        <v>0</v>
      </c>
      <c r="U68" s="4">
        <v>7.0000000000000007E-2</v>
      </c>
      <c r="V68" s="4">
        <v>0.48</v>
      </c>
      <c r="W68" s="4">
        <v>1.1000000000000001</v>
      </c>
      <c r="X68" s="4">
        <v>0.27</v>
      </c>
      <c r="Y68" s="4">
        <v>0.46</v>
      </c>
      <c r="Z68" s="4">
        <v>0.02</v>
      </c>
      <c r="AA68" s="4">
        <v>0.59</v>
      </c>
      <c r="AB68" s="4">
        <v>0</v>
      </c>
      <c r="AC68" s="4">
        <v>0</v>
      </c>
      <c r="AD68" s="4">
        <v>0</v>
      </c>
      <c r="AE68" s="4">
        <v>0</v>
      </c>
      <c r="AF68" s="13">
        <v>0</v>
      </c>
      <c r="AG68" s="4"/>
      <c r="AH68" s="41">
        <f>W68/(W68+V68)</f>
        <v>0.69620253164556967</v>
      </c>
      <c r="AI68" s="62">
        <f t="shared" si="6"/>
        <v>0.36986301369863017</v>
      </c>
      <c r="AJ68" s="4"/>
      <c r="AK68" s="54">
        <v>0.24238060949095774</v>
      </c>
      <c r="AL68" s="54">
        <v>0.55075146210958237</v>
      </c>
      <c r="AM68" s="54">
        <v>0.13398384422278828</v>
      </c>
      <c r="AN68" s="54">
        <v>7.2884084176671665E-2</v>
      </c>
    </row>
    <row r="69" spans="1:40" x14ac:dyDescent="0.25">
      <c r="A69" s="4" t="s">
        <v>75</v>
      </c>
      <c r="B69" s="3" t="s">
        <v>125</v>
      </c>
      <c r="C69" s="3" t="s">
        <v>43</v>
      </c>
      <c r="D69" s="3">
        <v>2</v>
      </c>
      <c r="E69" s="4" t="s">
        <v>67</v>
      </c>
      <c r="F69" s="4">
        <v>102.87</v>
      </c>
      <c r="G69" s="4"/>
      <c r="H69" s="4">
        <v>4.29</v>
      </c>
      <c r="I69" s="4">
        <v>15.85</v>
      </c>
      <c r="J69" s="4">
        <v>36.67</v>
      </c>
      <c r="K69" s="4">
        <v>32.78</v>
      </c>
      <c r="L69" s="4">
        <v>0.88</v>
      </c>
      <c r="M69" s="4">
        <v>12.4</v>
      </c>
      <c r="N69" s="4"/>
      <c r="O69" s="4">
        <v>0</v>
      </c>
      <c r="P69" s="4">
        <v>0</v>
      </c>
      <c r="Q69" s="4">
        <v>0</v>
      </c>
      <c r="R69" s="4">
        <v>0</v>
      </c>
      <c r="S69" s="4"/>
      <c r="T69" s="4">
        <v>0</v>
      </c>
      <c r="U69" s="4">
        <v>0.1</v>
      </c>
      <c r="V69" s="4">
        <v>0.56999999999999995</v>
      </c>
      <c r="W69" s="4">
        <v>0.89</v>
      </c>
      <c r="X69" s="4">
        <v>0.34</v>
      </c>
      <c r="Y69" s="4">
        <v>0.51</v>
      </c>
      <c r="Z69" s="4">
        <v>0.02</v>
      </c>
      <c r="AA69" s="4">
        <v>0.56999999999999995</v>
      </c>
      <c r="AB69" s="4">
        <v>0</v>
      </c>
      <c r="AC69" s="4">
        <v>0</v>
      </c>
      <c r="AD69" s="4">
        <v>0</v>
      </c>
      <c r="AE69" s="4">
        <v>0</v>
      </c>
      <c r="AF69" s="13">
        <v>0</v>
      </c>
      <c r="AG69" s="4"/>
      <c r="AH69" s="41">
        <f>W69/(W69+V69)</f>
        <v>0.6095890410958904</v>
      </c>
      <c r="AI69" s="62">
        <f t="shared" si="6"/>
        <v>0.39999999999999997</v>
      </c>
      <c r="AJ69" s="4"/>
      <c r="AK69" s="54">
        <v>0.28734160013242604</v>
      </c>
      <c r="AL69" s="54">
        <v>0.44584221801872298</v>
      </c>
      <c r="AM69" s="54">
        <v>0.16759043384517683</v>
      </c>
      <c r="AN69" s="54">
        <v>9.9225748003674091E-2</v>
      </c>
    </row>
    <row r="70" spans="1:40" s="21" customFormat="1" x14ac:dyDescent="0.25">
      <c r="A70" s="4"/>
      <c r="B70" s="3"/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3"/>
      <c r="AG70" s="4"/>
      <c r="AH70" s="41"/>
      <c r="AI70" s="62"/>
      <c r="AJ70" s="4"/>
    </row>
    <row r="71" spans="1:40" x14ac:dyDescent="0.25">
      <c r="A71" s="4" t="s">
        <v>130</v>
      </c>
      <c r="B71" s="3"/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13"/>
      <c r="AG71" s="4"/>
      <c r="AH71" s="41"/>
      <c r="AI71" s="62"/>
      <c r="AJ71" s="4"/>
    </row>
    <row r="72" spans="1:40" x14ac:dyDescent="0.25">
      <c r="A72" s="4" t="s">
        <v>74</v>
      </c>
      <c r="B72" s="3">
        <v>107</v>
      </c>
      <c r="C72" s="3">
        <v>1</v>
      </c>
      <c r="D72" s="3">
        <v>1</v>
      </c>
      <c r="E72" s="4" t="s">
        <v>66</v>
      </c>
      <c r="F72" s="4">
        <v>102.05</v>
      </c>
      <c r="G72" s="4"/>
      <c r="H72" s="4">
        <v>2.4</v>
      </c>
      <c r="I72" s="4">
        <v>12.21</v>
      </c>
      <c r="J72" s="4">
        <v>50</v>
      </c>
      <c r="K72" s="4">
        <v>21.99</v>
      </c>
      <c r="L72" s="4">
        <v>0.67</v>
      </c>
      <c r="M72" s="4">
        <v>13.85</v>
      </c>
      <c r="N72" s="4"/>
      <c r="O72" s="4">
        <v>0</v>
      </c>
      <c r="P72" s="4">
        <v>0</v>
      </c>
      <c r="Q72" s="4">
        <v>0.61</v>
      </c>
      <c r="R72" s="4">
        <v>0.32</v>
      </c>
      <c r="S72" s="4"/>
      <c r="T72" s="4">
        <v>0</v>
      </c>
      <c r="U72" s="4">
        <v>0.06</v>
      </c>
      <c r="V72" s="4">
        <v>0.45</v>
      </c>
      <c r="W72" s="4">
        <v>1.23</v>
      </c>
      <c r="X72" s="4">
        <v>0.19</v>
      </c>
      <c r="Y72" s="4">
        <v>0.38</v>
      </c>
      <c r="Z72" s="4">
        <v>0.02</v>
      </c>
      <c r="AA72" s="4">
        <v>0.64</v>
      </c>
      <c r="AB72" s="4">
        <v>0</v>
      </c>
      <c r="AC72" s="4">
        <v>0</v>
      </c>
      <c r="AD72" s="4">
        <v>0</v>
      </c>
      <c r="AE72" s="13">
        <v>1.4066E-2</v>
      </c>
      <c r="AF72" s="13">
        <v>8.0090000000000005E-3</v>
      </c>
      <c r="AG72" s="4"/>
      <c r="AH72" s="41">
        <f>W72/(W72+V72)</f>
        <v>0.73214285714285721</v>
      </c>
      <c r="AI72" s="62">
        <f t="shared" ref="AI72:AI73" si="7">X72/(X72+Y72)</f>
        <v>0.33333333333333331</v>
      </c>
      <c r="AJ72" s="4"/>
      <c r="AK72" s="56">
        <v>0.22573096760182618</v>
      </c>
      <c r="AL72" s="56">
        <v>0.61993552624386183</v>
      </c>
      <c r="AM72" s="56">
        <v>9.7724625059503412E-2</v>
      </c>
      <c r="AN72" s="56">
        <v>5.6608881094808688E-2</v>
      </c>
    </row>
    <row r="73" spans="1:40" x14ac:dyDescent="0.25">
      <c r="A73" s="4" t="s">
        <v>74</v>
      </c>
      <c r="B73" s="3">
        <v>107</v>
      </c>
      <c r="C73" s="3">
        <v>1</v>
      </c>
      <c r="D73" s="3">
        <v>2</v>
      </c>
      <c r="E73" s="4" t="s">
        <v>67</v>
      </c>
      <c r="F73" s="4">
        <v>97.77</v>
      </c>
      <c r="G73" s="4"/>
      <c r="H73" s="4">
        <v>3.62</v>
      </c>
      <c r="I73" s="4">
        <v>15.51</v>
      </c>
      <c r="J73" s="4">
        <v>37.58</v>
      </c>
      <c r="K73" s="4">
        <v>26.73</v>
      </c>
      <c r="L73" s="4">
        <v>0</v>
      </c>
      <c r="M73" s="4">
        <v>14.33</v>
      </c>
      <c r="N73" s="4"/>
      <c r="O73" s="4">
        <v>0</v>
      </c>
      <c r="P73" s="4">
        <v>0</v>
      </c>
      <c r="Q73" s="4">
        <v>0</v>
      </c>
      <c r="R73" s="4">
        <v>0</v>
      </c>
      <c r="S73" s="4"/>
      <c r="T73" s="4">
        <v>0</v>
      </c>
      <c r="U73" s="4">
        <v>0.09</v>
      </c>
      <c r="V73" s="4">
        <v>0.57999999999999996</v>
      </c>
      <c r="W73" s="4">
        <v>0.94</v>
      </c>
      <c r="X73" s="4">
        <v>0.3</v>
      </c>
      <c r="Y73" s="4">
        <v>0.41</v>
      </c>
      <c r="Z73" s="4">
        <v>0</v>
      </c>
      <c r="AA73" s="4">
        <v>0.68</v>
      </c>
      <c r="AB73" s="4">
        <v>0</v>
      </c>
      <c r="AC73" s="4">
        <v>0</v>
      </c>
      <c r="AD73" s="4">
        <v>0</v>
      </c>
      <c r="AE73" s="4">
        <v>0</v>
      </c>
      <c r="AF73" s="13">
        <v>0</v>
      </c>
      <c r="AG73" s="4"/>
      <c r="AH73" s="41">
        <f>W73/(W73+V73)</f>
        <v>0.61842105263157887</v>
      </c>
      <c r="AI73" s="62">
        <f t="shared" si="7"/>
        <v>0.42253521126760563</v>
      </c>
      <c r="AJ73" s="4"/>
      <c r="AK73" s="56">
        <v>0.29045015784218403</v>
      </c>
      <c r="AL73" s="56">
        <v>0.47197352303201823</v>
      </c>
      <c r="AM73" s="56">
        <v>0.15108625094146613</v>
      </c>
      <c r="AN73" s="56">
        <v>8.6490068184331581E-2</v>
      </c>
    </row>
    <row r="74" spans="1:40" s="17" customFormat="1" x14ac:dyDescent="0.25">
      <c r="A74" s="4"/>
      <c r="B74" s="3"/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13"/>
      <c r="AG74" s="4"/>
      <c r="AH74" s="41"/>
      <c r="AI74" s="62"/>
      <c r="AJ74" s="4"/>
    </row>
    <row r="75" spans="1:40" x14ac:dyDescent="0.25">
      <c r="A75" s="4" t="s">
        <v>111</v>
      </c>
      <c r="B75" s="3"/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13"/>
      <c r="AG75" s="4"/>
      <c r="AH75" s="41"/>
      <c r="AI75" s="62"/>
      <c r="AJ75" s="4"/>
    </row>
    <row r="76" spans="1:40" s="17" customFormat="1" x14ac:dyDescent="0.25">
      <c r="A76" s="4" t="s">
        <v>112</v>
      </c>
      <c r="B76" s="3"/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13"/>
      <c r="AG76" s="4"/>
      <c r="AH76" s="41"/>
      <c r="AI76" s="62"/>
      <c r="AJ76" s="4"/>
    </row>
    <row r="77" spans="1:40" x14ac:dyDescent="0.25">
      <c r="A77" s="4" t="s">
        <v>74</v>
      </c>
      <c r="B77" s="3">
        <v>114</v>
      </c>
      <c r="C77" s="3" t="s">
        <v>38</v>
      </c>
      <c r="D77" s="3">
        <v>1</v>
      </c>
      <c r="E77" s="4" t="s">
        <v>66</v>
      </c>
      <c r="F77" s="4">
        <v>101.79</v>
      </c>
      <c r="G77" s="4"/>
      <c r="H77" s="4">
        <v>3.39</v>
      </c>
      <c r="I77" s="4">
        <v>18.16</v>
      </c>
      <c r="J77" s="4">
        <v>40.79</v>
      </c>
      <c r="K77" s="4">
        <v>24.78</v>
      </c>
      <c r="L77" s="4">
        <v>0</v>
      </c>
      <c r="M77" s="4">
        <v>14.23</v>
      </c>
      <c r="N77" s="4"/>
      <c r="O77" s="4">
        <v>0</v>
      </c>
      <c r="P77" s="4">
        <v>0.45</v>
      </c>
      <c r="Q77" s="4">
        <v>0</v>
      </c>
      <c r="R77" s="4">
        <v>0</v>
      </c>
      <c r="S77" s="4"/>
      <c r="T77" s="4">
        <v>0</v>
      </c>
      <c r="U77" s="4">
        <v>0.08</v>
      </c>
      <c r="V77" s="4">
        <v>0.65</v>
      </c>
      <c r="W77" s="4">
        <v>0.98</v>
      </c>
      <c r="X77" s="4">
        <v>0.21</v>
      </c>
      <c r="Y77" s="4">
        <v>0.42</v>
      </c>
      <c r="Z77" s="4">
        <v>0</v>
      </c>
      <c r="AA77" s="4">
        <v>0.65</v>
      </c>
      <c r="AB77" s="4">
        <v>0</v>
      </c>
      <c r="AC77" s="4">
        <v>0</v>
      </c>
      <c r="AD77" s="13">
        <v>1.1025E-2</v>
      </c>
      <c r="AE77" s="4">
        <v>0</v>
      </c>
      <c r="AF77" s="13">
        <v>0</v>
      </c>
      <c r="AG77" s="4"/>
      <c r="AH77" s="41">
        <f>W77/(W77+V77)</f>
        <v>0.60122699386503076</v>
      </c>
      <c r="AI77" s="62">
        <f t="shared" ref="AI77:AI101" si="8">X77/(X77+Y77)</f>
        <v>0.33333333333333331</v>
      </c>
      <c r="AJ77" s="4"/>
      <c r="AK77" s="57">
        <v>0.32601980464238534</v>
      </c>
      <c r="AL77" s="57">
        <v>0.49111464537775817</v>
      </c>
      <c r="AM77" s="57">
        <v>0.10521837012054742</v>
      </c>
      <c r="AN77" s="57">
        <v>7.7647179859309093E-2</v>
      </c>
    </row>
    <row r="78" spans="1:40" x14ac:dyDescent="0.25">
      <c r="A78" s="4" t="s">
        <v>74</v>
      </c>
      <c r="B78" s="3">
        <v>114</v>
      </c>
      <c r="C78" s="3" t="s">
        <v>38</v>
      </c>
      <c r="D78" s="3">
        <v>2</v>
      </c>
      <c r="E78" s="4" t="s">
        <v>67</v>
      </c>
      <c r="F78" s="4">
        <v>103.15</v>
      </c>
      <c r="G78" s="4"/>
      <c r="H78" s="4">
        <v>3.37</v>
      </c>
      <c r="I78" s="4">
        <v>13.59</v>
      </c>
      <c r="J78" s="4">
        <v>47.57</v>
      </c>
      <c r="K78" s="4">
        <v>24.84</v>
      </c>
      <c r="L78" s="4">
        <v>0</v>
      </c>
      <c r="M78" s="4">
        <v>13.33</v>
      </c>
      <c r="N78" s="4"/>
      <c r="O78" s="4">
        <v>0</v>
      </c>
      <c r="P78" s="4">
        <v>0.45</v>
      </c>
      <c r="Q78" s="4">
        <v>0</v>
      </c>
      <c r="R78" s="4">
        <v>0</v>
      </c>
      <c r="S78" s="4"/>
      <c r="T78" s="4">
        <v>0</v>
      </c>
      <c r="U78" s="4">
        <v>0.08</v>
      </c>
      <c r="V78" s="4">
        <v>0.49</v>
      </c>
      <c r="W78" s="4">
        <v>1.1599999999999999</v>
      </c>
      <c r="X78" s="4">
        <v>0.19</v>
      </c>
      <c r="Y78" s="4">
        <v>0.45</v>
      </c>
      <c r="Z78" s="4">
        <v>0</v>
      </c>
      <c r="AA78" s="4">
        <v>0.61</v>
      </c>
      <c r="AB78" s="4">
        <v>0</v>
      </c>
      <c r="AC78" s="4">
        <v>0</v>
      </c>
      <c r="AD78" s="13">
        <v>1.1176E-2</v>
      </c>
      <c r="AE78" s="4">
        <v>0</v>
      </c>
      <c r="AF78" s="13">
        <v>0</v>
      </c>
      <c r="AG78" s="4"/>
      <c r="AH78" s="41">
        <f>W78/(W78+V78)</f>
        <v>0.70303030303030301</v>
      </c>
      <c r="AI78" s="62">
        <f t="shared" si="8"/>
        <v>0.296875</v>
      </c>
      <c r="AJ78" s="4"/>
      <c r="AK78" s="57">
        <v>0.24732369659024042</v>
      </c>
      <c r="AL78" s="57">
        <v>0.58060459019720445</v>
      </c>
      <c r="AM78" s="57">
        <v>9.3823573186088333E-2</v>
      </c>
      <c r="AN78" s="57">
        <v>7.8248140026466753E-2</v>
      </c>
    </row>
    <row r="79" spans="1:40" x14ac:dyDescent="0.25">
      <c r="A79" s="4"/>
      <c r="B79" s="3"/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1"/>
      <c r="AI79" s="62"/>
      <c r="AJ79" s="4"/>
      <c r="AK79" s="57"/>
      <c r="AL79" s="57"/>
      <c r="AM79" s="57"/>
      <c r="AN79" s="57"/>
    </row>
    <row r="80" spans="1:40" x14ac:dyDescent="0.25">
      <c r="A80" s="4" t="s">
        <v>74</v>
      </c>
      <c r="B80" s="3">
        <v>114</v>
      </c>
      <c r="C80" s="3" t="s">
        <v>38</v>
      </c>
      <c r="D80" s="3">
        <v>8</v>
      </c>
      <c r="E80" s="4" t="s">
        <v>66</v>
      </c>
      <c r="F80" s="4">
        <v>100.88</v>
      </c>
      <c r="G80" s="4"/>
      <c r="H80" s="4">
        <v>2.92</v>
      </c>
      <c r="I80" s="4">
        <v>19.14</v>
      </c>
      <c r="J80" s="4">
        <v>39.869999999999997</v>
      </c>
      <c r="K80" s="4">
        <v>24.26</v>
      </c>
      <c r="L80" s="4">
        <v>0</v>
      </c>
      <c r="M80" s="4">
        <v>14.18</v>
      </c>
      <c r="N80" s="4"/>
      <c r="O80" s="4">
        <v>0</v>
      </c>
      <c r="P80" s="4">
        <v>0.51</v>
      </c>
      <c r="Q80" s="4">
        <v>0</v>
      </c>
      <c r="R80" s="4">
        <v>0</v>
      </c>
      <c r="S80" s="4"/>
      <c r="T80" s="4">
        <v>0</v>
      </c>
      <c r="U80" s="4">
        <v>7.0000000000000007E-2</v>
      </c>
      <c r="V80" s="4">
        <v>0.69</v>
      </c>
      <c r="W80" s="4">
        <v>0.96</v>
      </c>
      <c r="X80" s="4">
        <v>0.21</v>
      </c>
      <c r="Y80" s="4">
        <v>0.41</v>
      </c>
      <c r="Z80" s="4">
        <v>0</v>
      </c>
      <c r="AA80" s="4">
        <v>0.65</v>
      </c>
      <c r="AB80" s="4">
        <v>0</v>
      </c>
      <c r="AC80" s="4">
        <v>0</v>
      </c>
      <c r="AD80" s="13">
        <v>1.2544E-2</v>
      </c>
      <c r="AE80" s="4">
        <v>0</v>
      </c>
      <c r="AF80" s="4">
        <v>0</v>
      </c>
      <c r="AG80" s="4"/>
      <c r="AH80" s="41">
        <f>W80/(W80+V80)</f>
        <v>0.58181818181818179</v>
      </c>
      <c r="AI80" s="62">
        <f t="shared" si="8"/>
        <v>0.33870967741935482</v>
      </c>
      <c r="AJ80" s="4"/>
      <c r="AK80" s="57">
        <v>0.34496752530011965</v>
      </c>
      <c r="AL80" s="57">
        <v>0.48192955044718461</v>
      </c>
      <c r="AM80" s="57">
        <v>0.1059574135863097</v>
      </c>
      <c r="AN80" s="57">
        <v>6.714551066638616E-2</v>
      </c>
    </row>
    <row r="81" spans="1:40" x14ac:dyDescent="0.25">
      <c r="A81" s="4" t="s">
        <v>74</v>
      </c>
      <c r="B81" s="3">
        <v>114</v>
      </c>
      <c r="C81" s="3" t="s">
        <v>38</v>
      </c>
      <c r="D81" s="3">
        <v>9</v>
      </c>
      <c r="E81" s="4" t="s">
        <v>67</v>
      </c>
      <c r="F81" s="4">
        <v>100.54</v>
      </c>
      <c r="G81" s="4"/>
      <c r="H81" s="4">
        <v>3.1</v>
      </c>
      <c r="I81" s="4">
        <v>13.15</v>
      </c>
      <c r="J81" s="4">
        <v>45.19</v>
      </c>
      <c r="K81" s="4">
        <v>24.93</v>
      </c>
      <c r="L81" s="4">
        <v>0.7</v>
      </c>
      <c r="M81" s="4">
        <v>13.47</v>
      </c>
      <c r="N81" s="4"/>
      <c r="O81" s="4">
        <v>0</v>
      </c>
      <c r="P81" s="4">
        <v>0</v>
      </c>
      <c r="Q81" s="4">
        <v>0</v>
      </c>
      <c r="R81" s="4">
        <v>0</v>
      </c>
      <c r="S81" s="4"/>
      <c r="T81" s="4">
        <v>0</v>
      </c>
      <c r="U81" s="4">
        <v>7.0000000000000007E-2</v>
      </c>
      <c r="V81" s="4">
        <v>0.49</v>
      </c>
      <c r="W81" s="4">
        <v>1.1299999999999999</v>
      </c>
      <c r="X81" s="4">
        <v>0.24</v>
      </c>
      <c r="Y81" s="4">
        <v>0.42</v>
      </c>
      <c r="Z81" s="4">
        <v>0.02</v>
      </c>
      <c r="AA81" s="4">
        <v>0.63</v>
      </c>
      <c r="AB81" s="4">
        <v>0</v>
      </c>
      <c r="AC81" s="4">
        <v>0</v>
      </c>
      <c r="AD81" s="13">
        <v>0</v>
      </c>
      <c r="AE81" s="4">
        <v>0</v>
      </c>
      <c r="AF81" s="4">
        <v>0</v>
      </c>
      <c r="AG81" s="4"/>
      <c r="AH81" s="41">
        <f>W81/(W81+V81)</f>
        <v>0.69753086419753085</v>
      </c>
      <c r="AI81" s="62">
        <f t="shared" si="8"/>
        <v>0.36363636363636365</v>
      </c>
      <c r="AJ81" s="4"/>
      <c r="AK81" s="57">
        <v>0.24457330384065176</v>
      </c>
      <c r="AL81" s="57">
        <v>0.56367228297027716</v>
      </c>
      <c r="AM81" s="57">
        <v>0.11819422337014364</v>
      </c>
      <c r="AN81" s="57">
        <v>7.3560189818927396E-2</v>
      </c>
    </row>
    <row r="82" spans="1:40" x14ac:dyDescent="0.25">
      <c r="A82" s="4"/>
      <c r="B82" s="3"/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13"/>
      <c r="AE82" s="4"/>
      <c r="AF82" s="4"/>
      <c r="AG82" s="4"/>
      <c r="AH82" s="41"/>
      <c r="AI82" s="62"/>
      <c r="AJ82" s="4"/>
      <c r="AK82" s="57"/>
      <c r="AL82" s="57"/>
      <c r="AM82" s="57"/>
      <c r="AN82" s="57"/>
    </row>
    <row r="83" spans="1:40" x14ac:dyDescent="0.25">
      <c r="A83" s="4" t="s">
        <v>74</v>
      </c>
      <c r="B83" s="3">
        <v>114</v>
      </c>
      <c r="C83" s="3">
        <v>3</v>
      </c>
      <c r="D83" s="3">
        <v>1</v>
      </c>
      <c r="E83" s="4" t="s">
        <v>66</v>
      </c>
      <c r="F83" s="4">
        <v>102.23</v>
      </c>
      <c r="G83" s="4"/>
      <c r="H83" s="4">
        <v>3.24</v>
      </c>
      <c r="I83" s="4">
        <v>13.51</v>
      </c>
      <c r="J83" s="4">
        <v>46.99</v>
      </c>
      <c r="K83" s="4">
        <v>25.46</v>
      </c>
      <c r="L83" s="4">
        <v>0</v>
      </c>
      <c r="M83" s="4">
        <v>13.03</v>
      </c>
      <c r="N83" s="4"/>
      <c r="O83" s="4">
        <v>0</v>
      </c>
      <c r="P83" s="4">
        <v>0</v>
      </c>
      <c r="Q83" s="4">
        <v>0</v>
      </c>
      <c r="R83" s="4">
        <v>0</v>
      </c>
      <c r="S83" s="4"/>
      <c r="T83" s="4">
        <v>0</v>
      </c>
      <c r="U83" s="4">
        <v>0.08</v>
      </c>
      <c r="V83" s="4">
        <v>0.5</v>
      </c>
      <c r="W83" s="4">
        <v>1.1599999999999999</v>
      </c>
      <c r="X83" s="4">
        <v>0.19</v>
      </c>
      <c r="Y83" s="4">
        <v>0.47</v>
      </c>
      <c r="Z83" s="4">
        <v>0</v>
      </c>
      <c r="AA83" s="4">
        <v>0.61</v>
      </c>
      <c r="AB83" s="4">
        <v>0</v>
      </c>
      <c r="AC83" s="4">
        <v>0</v>
      </c>
      <c r="AD83" s="13">
        <v>0</v>
      </c>
      <c r="AE83" s="4">
        <v>0</v>
      </c>
      <c r="AF83" s="4">
        <v>0</v>
      </c>
      <c r="AG83" s="4"/>
      <c r="AH83" s="41">
        <f>W83/(W83+V83)</f>
        <v>0.6987951807228916</v>
      </c>
      <c r="AI83" s="62">
        <f t="shared" si="8"/>
        <v>0.2878787878787879</v>
      </c>
      <c r="AJ83" s="4"/>
      <c r="AK83" s="57">
        <v>0.2482726498314656</v>
      </c>
      <c r="AL83" s="57">
        <v>0.57913527274157706</v>
      </c>
      <c r="AM83" s="57">
        <v>9.6626579183709566E-2</v>
      </c>
      <c r="AN83" s="57">
        <v>7.596549824324772E-2</v>
      </c>
    </row>
    <row r="84" spans="1:40" x14ac:dyDescent="0.25">
      <c r="A84" s="4" t="s">
        <v>74</v>
      </c>
      <c r="B84" s="3">
        <v>114</v>
      </c>
      <c r="C84" s="3">
        <v>3</v>
      </c>
      <c r="D84" s="3">
        <v>2</v>
      </c>
      <c r="E84" s="4" t="s">
        <v>67</v>
      </c>
      <c r="F84" s="4">
        <v>101.26</v>
      </c>
      <c r="G84" s="4"/>
      <c r="H84" s="4">
        <v>3.29</v>
      </c>
      <c r="I84" s="4">
        <v>18.46</v>
      </c>
      <c r="J84" s="4">
        <v>40.090000000000003</v>
      </c>
      <c r="K84" s="4">
        <v>24.42</v>
      </c>
      <c r="L84" s="4">
        <v>0.59</v>
      </c>
      <c r="M84" s="4">
        <v>14.41</v>
      </c>
      <c r="N84" s="4"/>
      <c r="O84" s="4">
        <v>0</v>
      </c>
      <c r="P84" s="4">
        <v>0</v>
      </c>
      <c r="Q84" s="4">
        <v>0</v>
      </c>
      <c r="R84" s="4">
        <v>0</v>
      </c>
      <c r="S84" s="4"/>
      <c r="T84" s="4">
        <v>0</v>
      </c>
      <c r="U84" s="4">
        <v>0.08</v>
      </c>
      <c r="V84" s="4">
        <v>0.66</v>
      </c>
      <c r="W84" s="4">
        <v>0.97</v>
      </c>
      <c r="X84" s="4">
        <v>0.22</v>
      </c>
      <c r="Y84" s="4">
        <v>0.41</v>
      </c>
      <c r="Z84" s="4">
        <v>0.02</v>
      </c>
      <c r="AA84" s="4">
        <v>0.66</v>
      </c>
      <c r="AB84" s="4">
        <v>0</v>
      </c>
      <c r="AC84" s="4">
        <v>0</v>
      </c>
      <c r="AD84" s="13">
        <v>0</v>
      </c>
      <c r="AE84" s="4">
        <v>0</v>
      </c>
      <c r="AF84" s="4">
        <v>0</v>
      </c>
      <c r="AG84" s="4"/>
      <c r="AH84" s="41">
        <f>W84/(W84+V84)</f>
        <v>0.59509202453987731</v>
      </c>
      <c r="AI84" s="62">
        <f t="shared" si="8"/>
        <v>0.34920634920634919</v>
      </c>
      <c r="AJ84" s="4"/>
      <c r="AK84" s="57">
        <v>0.33197864422611473</v>
      </c>
      <c r="AL84" s="57">
        <v>0.4835212304576475</v>
      </c>
      <c r="AM84" s="57">
        <v>0.10901311972485714</v>
      </c>
      <c r="AN84" s="57">
        <v>7.5487005591380704E-2</v>
      </c>
    </row>
    <row r="85" spans="1:40" x14ac:dyDescent="0.25">
      <c r="A85" s="4"/>
      <c r="B85" s="3"/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13"/>
      <c r="AE85" s="4"/>
      <c r="AF85" s="4"/>
      <c r="AG85" s="4"/>
      <c r="AH85" s="41"/>
      <c r="AI85" s="62"/>
      <c r="AJ85" s="4"/>
      <c r="AK85" s="57"/>
      <c r="AL85" s="57"/>
      <c r="AM85" s="57"/>
      <c r="AN85" s="57"/>
    </row>
    <row r="86" spans="1:40" x14ac:dyDescent="0.25">
      <c r="A86" s="4" t="s">
        <v>74</v>
      </c>
      <c r="B86" s="3">
        <v>114</v>
      </c>
      <c r="C86" s="3">
        <v>3</v>
      </c>
      <c r="D86" s="3">
        <v>3</v>
      </c>
      <c r="E86" s="4" t="s">
        <v>66</v>
      </c>
      <c r="F86" s="4">
        <v>102.54</v>
      </c>
      <c r="G86" s="4"/>
      <c r="H86" s="4">
        <v>3.07</v>
      </c>
      <c r="I86" s="4">
        <v>12.34</v>
      </c>
      <c r="J86" s="4">
        <v>49.12</v>
      </c>
      <c r="K86" s="4">
        <v>24.33</v>
      </c>
      <c r="L86" s="4">
        <v>0</v>
      </c>
      <c r="M86" s="4">
        <v>13.25</v>
      </c>
      <c r="N86" s="4"/>
      <c r="O86" s="4">
        <v>0</v>
      </c>
      <c r="P86" s="4">
        <v>0.43</v>
      </c>
      <c r="Q86" s="4">
        <v>0</v>
      </c>
      <c r="R86" s="4">
        <v>0</v>
      </c>
      <c r="S86" s="4"/>
      <c r="T86" s="4">
        <v>0</v>
      </c>
      <c r="U86" s="4">
        <v>7.0000000000000007E-2</v>
      </c>
      <c r="V86" s="4">
        <v>0.45</v>
      </c>
      <c r="W86" s="4">
        <v>1.21</v>
      </c>
      <c r="X86" s="4">
        <v>0.19</v>
      </c>
      <c r="Y86" s="4">
        <v>0.45</v>
      </c>
      <c r="Z86" s="4">
        <v>0</v>
      </c>
      <c r="AA86" s="4">
        <v>0.62</v>
      </c>
      <c r="AB86" s="4">
        <v>0</v>
      </c>
      <c r="AC86" s="4">
        <v>0</v>
      </c>
      <c r="AD86" s="13">
        <v>1.0794E-2</v>
      </c>
      <c r="AE86" s="4">
        <v>0</v>
      </c>
      <c r="AF86" s="4">
        <v>0</v>
      </c>
      <c r="AG86" s="4"/>
      <c r="AH86" s="41">
        <f>W86/(W86+V86)</f>
        <v>0.72891566265060237</v>
      </c>
      <c r="AI86" s="62">
        <f t="shared" si="8"/>
        <v>0.296875</v>
      </c>
      <c r="AJ86" s="4"/>
      <c r="AK86" s="57">
        <v>0.22699422957148671</v>
      </c>
      <c r="AL86" s="57">
        <v>0.60598106893225501</v>
      </c>
      <c r="AM86" s="57">
        <v>9.4974386667016339E-2</v>
      </c>
      <c r="AN86" s="57">
        <v>7.2050314829241832E-2</v>
      </c>
    </row>
    <row r="87" spans="1:40" x14ac:dyDescent="0.25">
      <c r="A87" s="4"/>
      <c r="B87" s="3"/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13"/>
      <c r="AE87" s="4"/>
      <c r="AF87" s="4"/>
      <c r="AG87" s="4"/>
      <c r="AH87" s="41"/>
      <c r="AI87" s="62"/>
      <c r="AJ87" s="4"/>
    </row>
    <row r="88" spans="1:40" x14ac:dyDescent="0.25">
      <c r="A88" s="4" t="s">
        <v>76</v>
      </c>
      <c r="B88" s="3" t="s">
        <v>127</v>
      </c>
      <c r="C88" s="3" t="s">
        <v>38</v>
      </c>
      <c r="D88" s="3">
        <v>1</v>
      </c>
      <c r="E88" s="4" t="s">
        <v>66</v>
      </c>
      <c r="F88" s="4">
        <v>102.34</v>
      </c>
      <c r="G88" s="4"/>
      <c r="H88" s="4">
        <v>2.62</v>
      </c>
      <c r="I88" s="4">
        <v>20.88</v>
      </c>
      <c r="J88" s="4">
        <v>40.700000000000003</v>
      </c>
      <c r="K88" s="4">
        <v>22.26</v>
      </c>
      <c r="L88" s="4">
        <v>0.83</v>
      </c>
      <c r="M88" s="4">
        <v>15.06</v>
      </c>
      <c r="N88" s="4"/>
      <c r="O88" s="4">
        <v>0</v>
      </c>
      <c r="P88" s="4">
        <v>0</v>
      </c>
      <c r="Q88" s="4">
        <v>0</v>
      </c>
      <c r="R88" s="4">
        <v>0</v>
      </c>
      <c r="S88" s="4"/>
      <c r="T88" s="4">
        <v>0</v>
      </c>
      <c r="U88" s="4">
        <v>0.06</v>
      </c>
      <c r="V88" s="4">
        <v>0.73</v>
      </c>
      <c r="W88" s="4">
        <v>0.96</v>
      </c>
      <c r="X88" s="4">
        <v>0.19</v>
      </c>
      <c r="Y88" s="4">
        <v>0.37</v>
      </c>
      <c r="Z88" s="4">
        <v>0.02</v>
      </c>
      <c r="AA88" s="4">
        <v>0.67</v>
      </c>
      <c r="AB88" s="4">
        <v>0</v>
      </c>
      <c r="AC88" s="4">
        <v>0</v>
      </c>
      <c r="AD88" s="13">
        <v>0</v>
      </c>
      <c r="AE88" s="4">
        <v>0</v>
      </c>
      <c r="AF88" s="4">
        <v>0</v>
      </c>
      <c r="AG88" s="4"/>
      <c r="AH88" s="41">
        <f>W88/(W88+V88)</f>
        <v>0.56804733727810652</v>
      </c>
      <c r="AI88" s="62">
        <f t="shared" si="8"/>
        <v>0.33928571428571425</v>
      </c>
      <c r="AJ88" s="4"/>
      <c r="AK88" s="58">
        <v>0.36729305358623415</v>
      </c>
      <c r="AL88" s="58">
        <v>0.48015081575829155</v>
      </c>
      <c r="AM88" s="58">
        <v>9.375558425146753E-2</v>
      </c>
      <c r="AN88" s="58">
        <v>5.8800546404006858E-2</v>
      </c>
    </row>
    <row r="89" spans="1:40" x14ac:dyDescent="0.25">
      <c r="A89" s="4" t="s">
        <v>76</v>
      </c>
      <c r="B89" s="3" t="s">
        <v>127</v>
      </c>
      <c r="C89" s="3" t="s">
        <v>38</v>
      </c>
      <c r="D89" s="3">
        <v>2</v>
      </c>
      <c r="E89" s="4" t="s">
        <v>92</v>
      </c>
      <c r="F89" s="4">
        <v>103.93</v>
      </c>
      <c r="G89" s="4"/>
      <c r="H89" s="4">
        <v>2.79</v>
      </c>
      <c r="I89" s="4">
        <v>20.69</v>
      </c>
      <c r="J89" s="4">
        <v>40.44</v>
      </c>
      <c r="K89" s="4">
        <v>24.65</v>
      </c>
      <c r="L89" s="4">
        <v>0.79</v>
      </c>
      <c r="M89" s="4">
        <v>14.58</v>
      </c>
      <c r="N89" s="4"/>
      <c r="O89" s="4">
        <v>0</v>
      </c>
      <c r="P89" s="4">
        <v>0</v>
      </c>
      <c r="Q89" s="4">
        <v>0</v>
      </c>
      <c r="R89" s="4">
        <v>0</v>
      </c>
      <c r="S89" s="4"/>
      <c r="T89" s="4">
        <v>0</v>
      </c>
      <c r="U89" s="4">
        <v>0.06</v>
      </c>
      <c r="V89" s="4">
        <v>0.72</v>
      </c>
      <c r="W89" s="4">
        <v>0.95</v>
      </c>
      <c r="X89" s="4">
        <v>0.21</v>
      </c>
      <c r="Y89" s="4">
        <v>0.4</v>
      </c>
      <c r="Z89" s="4">
        <v>0.02</v>
      </c>
      <c r="AA89" s="4">
        <v>0.64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/>
      <c r="AH89" s="41">
        <f>W89/(W89+V89)</f>
        <v>0.56886227544910184</v>
      </c>
      <c r="AI89" s="62">
        <f t="shared" si="8"/>
        <v>0.34426229508196721</v>
      </c>
      <c r="AJ89" s="4"/>
      <c r="AK89" s="58">
        <v>0.36055132100970222</v>
      </c>
      <c r="AL89" s="58">
        <v>0.47262728348337696</v>
      </c>
      <c r="AM89" s="58">
        <v>0.10479041390787987</v>
      </c>
      <c r="AN89" s="58">
        <v>6.2030981599040858E-2</v>
      </c>
    </row>
    <row r="90" spans="1:40" s="17" customFormat="1" x14ac:dyDescent="0.25">
      <c r="A90" s="4"/>
      <c r="B90" s="3"/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1"/>
      <c r="AI90" s="62"/>
      <c r="AJ90" s="4"/>
    </row>
    <row r="91" spans="1:40" x14ac:dyDescent="0.25">
      <c r="A91" s="4" t="s">
        <v>76</v>
      </c>
      <c r="B91" s="3" t="s">
        <v>127</v>
      </c>
      <c r="C91" s="3" t="s">
        <v>38</v>
      </c>
      <c r="D91" s="3">
        <v>3</v>
      </c>
      <c r="E91" s="4" t="s">
        <v>94</v>
      </c>
      <c r="F91" s="4">
        <v>103.52</v>
      </c>
      <c r="G91" s="4"/>
      <c r="H91" s="4">
        <v>3.14</v>
      </c>
      <c r="I91" s="4">
        <v>12.51</v>
      </c>
      <c r="J91" s="4">
        <v>50.13</v>
      </c>
      <c r="K91" s="4">
        <v>25.02</v>
      </c>
      <c r="L91" s="4">
        <v>0</v>
      </c>
      <c r="M91" s="4">
        <v>12.72</v>
      </c>
      <c r="N91" s="4"/>
      <c r="O91" s="4">
        <v>0</v>
      </c>
      <c r="P91" s="4">
        <v>0</v>
      </c>
      <c r="Q91" s="4">
        <v>0</v>
      </c>
      <c r="R91" s="4">
        <v>0</v>
      </c>
      <c r="S91" s="4"/>
      <c r="T91" s="4">
        <v>0</v>
      </c>
      <c r="U91" s="4">
        <v>7.0000000000000007E-2</v>
      </c>
      <c r="V91" s="4">
        <v>0.46</v>
      </c>
      <c r="W91" s="4">
        <v>1.23</v>
      </c>
      <c r="X91" s="4">
        <v>0.16</v>
      </c>
      <c r="Y91" s="4">
        <v>0.48</v>
      </c>
      <c r="Z91" s="4">
        <v>0</v>
      </c>
      <c r="AA91" s="4">
        <v>0.59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/>
      <c r="AH91" s="41">
        <f>W91/(W91+V91)</f>
        <v>0.72781065088757402</v>
      </c>
      <c r="AI91" s="62">
        <f t="shared" si="8"/>
        <v>0.25</v>
      </c>
      <c r="AJ91" s="4"/>
      <c r="AK91" s="59">
        <v>0.22894747662446666</v>
      </c>
      <c r="AL91" s="59">
        <v>0.61528637411367171</v>
      </c>
      <c r="AM91" s="59">
        <v>8.244891908236246E-2</v>
      </c>
      <c r="AN91" s="59">
        <v>7.3317230179499066E-2</v>
      </c>
    </row>
    <row r="92" spans="1:40" x14ac:dyDescent="0.25">
      <c r="A92" s="4" t="s">
        <v>76</v>
      </c>
      <c r="B92" s="3" t="s">
        <v>127</v>
      </c>
      <c r="C92" s="3" t="s">
        <v>38</v>
      </c>
      <c r="D92" s="3">
        <v>4</v>
      </c>
      <c r="E92" s="4" t="s">
        <v>92</v>
      </c>
      <c r="F92" s="4">
        <v>101.78</v>
      </c>
      <c r="G92" s="4"/>
      <c r="H92" s="4">
        <v>3.54</v>
      </c>
      <c r="I92" s="4">
        <v>16.93</v>
      </c>
      <c r="J92" s="4">
        <v>41.1</v>
      </c>
      <c r="K92" s="4">
        <v>25.82</v>
      </c>
      <c r="L92" s="4">
        <v>0</v>
      </c>
      <c r="M92" s="4">
        <v>14.39</v>
      </c>
      <c r="N92" s="4"/>
      <c r="O92" s="4">
        <v>0</v>
      </c>
      <c r="P92" s="4">
        <v>0</v>
      </c>
      <c r="Q92" s="4">
        <v>0</v>
      </c>
      <c r="R92" s="4">
        <v>0</v>
      </c>
      <c r="S92" s="4"/>
      <c r="T92" s="4">
        <v>0</v>
      </c>
      <c r="U92" s="4">
        <v>0.08</v>
      </c>
      <c r="V92" s="4">
        <v>0.61</v>
      </c>
      <c r="W92" s="4">
        <v>0.99</v>
      </c>
      <c r="X92" s="4">
        <v>0.23</v>
      </c>
      <c r="Y92" s="4">
        <v>0.43</v>
      </c>
      <c r="Z92" s="4">
        <v>0</v>
      </c>
      <c r="AA92" s="4">
        <v>0.66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/>
      <c r="AH92" s="41">
        <f>W92/(W92+V92)</f>
        <v>0.61874999999999991</v>
      </c>
      <c r="AI92" s="62">
        <f t="shared" si="8"/>
        <v>0.34848484848484851</v>
      </c>
      <c r="AJ92" s="4"/>
      <c r="AK92" s="59">
        <v>0.30500920347938892</v>
      </c>
      <c r="AL92" s="59">
        <v>0.49659100558433877</v>
      </c>
      <c r="AM92" s="59">
        <v>0.11703114330044381</v>
      </c>
      <c r="AN92" s="59">
        <v>8.1368647635828531E-2</v>
      </c>
    </row>
    <row r="93" spans="1:40" x14ac:dyDescent="0.25">
      <c r="A93" s="4" t="s">
        <v>113</v>
      </c>
      <c r="B93" s="3"/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1"/>
      <c r="AI93" s="62"/>
      <c r="AJ93" s="4"/>
    </row>
    <row r="94" spans="1:40" x14ac:dyDescent="0.25">
      <c r="A94" s="4" t="s">
        <v>74</v>
      </c>
      <c r="B94" s="3">
        <v>115</v>
      </c>
      <c r="C94" s="3" t="s">
        <v>37</v>
      </c>
      <c r="D94" s="3">
        <v>7</v>
      </c>
      <c r="E94" s="4" t="s">
        <v>94</v>
      </c>
      <c r="F94" s="4">
        <v>100.74</v>
      </c>
      <c r="G94" s="4"/>
      <c r="H94" s="4">
        <v>3.39</v>
      </c>
      <c r="I94" s="4">
        <v>13.04</v>
      </c>
      <c r="J94" s="4">
        <v>46.84</v>
      </c>
      <c r="K94" s="4">
        <v>24.35</v>
      </c>
      <c r="L94" s="4">
        <v>0</v>
      </c>
      <c r="M94" s="4">
        <v>13.12</v>
      </c>
      <c r="N94" s="4"/>
      <c r="O94" s="4">
        <v>0</v>
      </c>
      <c r="P94" s="4">
        <v>0</v>
      </c>
      <c r="Q94" s="4">
        <v>0</v>
      </c>
      <c r="R94" s="4">
        <v>0</v>
      </c>
      <c r="S94" s="4"/>
      <c r="T94" s="4">
        <v>0</v>
      </c>
      <c r="U94" s="4">
        <v>0.08</v>
      </c>
      <c r="V94" s="4">
        <v>0.49</v>
      </c>
      <c r="W94" s="4">
        <v>1.17</v>
      </c>
      <c r="X94" s="4">
        <v>0.18</v>
      </c>
      <c r="Y94" s="4">
        <v>0.46</v>
      </c>
      <c r="Z94" s="4">
        <v>0</v>
      </c>
      <c r="AA94" s="4">
        <v>0.62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/>
      <c r="AH94" s="41">
        <f>W94/(W94+V94)</f>
        <v>0.70481927710843373</v>
      </c>
      <c r="AI94" s="62">
        <f t="shared" si="8"/>
        <v>0.28125</v>
      </c>
      <c r="AJ94" s="4"/>
      <c r="AK94" s="60">
        <v>0.243055621446718</v>
      </c>
      <c r="AL94" s="60">
        <v>0.58552575978519628</v>
      </c>
      <c r="AM94" s="60">
        <v>9.0801805506067493E-2</v>
      </c>
      <c r="AN94" s="60">
        <v>8.0616813262018361E-2</v>
      </c>
    </row>
    <row r="95" spans="1:40" x14ac:dyDescent="0.25">
      <c r="A95" s="4"/>
      <c r="B95" s="3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1"/>
      <c r="AI95" s="62"/>
      <c r="AJ95" s="4"/>
      <c r="AK95" s="60"/>
      <c r="AL95" s="60"/>
      <c r="AM95" s="60"/>
      <c r="AN95" s="60"/>
    </row>
    <row r="96" spans="1:40" x14ac:dyDescent="0.25">
      <c r="A96" s="4" t="s">
        <v>74</v>
      </c>
      <c r="B96" s="3">
        <v>115</v>
      </c>
      <c r="C96" s="3" t="s">
        <v>46</v>
      </c>
      <c r="D96" s="3">
        <v>4</v>
      </c>
      <c r="E96" s="4" t="s">
        <v>94</v>
      </c>
      <c r="F96" s="4">
        <v>101.28</v>
      </c>
      <c r="G96" s="4"/>
      <c r="H96" s="4">
        <v>2.64</v>
      </c>
      <c r="I96" s="4">
        <v>13.4</v>
      </c>
      <c r="J96" s="4">
        <v>47.06</v>
      </c>
      <c r="K96" s="4">
        <v>23.98</v>
      </c>
      <c r="L96" s="4">
        <v>0</v>
      </c>
      <c r="M96" s="4">
        <v>13.75</v>
      </c>
      <c r="N96" s="4"/>
      <c r="O96" s="4">
        <v>0</v>
      </c>
      <c r="P96" s="4">
        <v>0</v>
      </c>
      <c r="Q96" s="4">
        <v>0</v>
      </c>
      <c r="R96" s="4">
        <v>0.46</v>
      </c>
      <c r="S96" s="4"/>
      <c r="T96" s="4">
        <v>0</v>
      </c>
      <c r="U96" s="4">
        <v>0.06</v>
      </c>
      <c r="V96" s="4">
        <v>0.49</v>
      </c>
      <c r="W96" s="4">
        <v>1.1599999999999999</v>
      </c>
      <c r="X96" s="4">
        <v>0.21</v>
      </c>
      <c r="Y96" s="4">
        <v>0.42</v>
      </c>
      <c r="Z96" s="4">
        <v>0</v>
      </c>
      <c r="AA96" s="4">
        <v>0.64</v>
      </c>
      <c r="AB96" s="4">
        <v>0</v>
      </c>
      <c r="AC96" s="4">
        <v>0</v>
      </c>
      <c r="AD96" s="4">
        <v>0</v>
      </c>
      <c r="AE96" s="4">
        <v>0</v>
      </c>
      <c r="AF96" s="13">
        <v>1.1528E-2</v>
      </c>
      <c r="AG96" s="4"/>
      <c r="AH96" s="41">
        <f>W96/(W96+V96)</f>
        <v>0.70303030303030301</v>
      </c>
      <c r="AI96" s="62">
        <f t="shared" si="8"/>
        <v>0.33333333333333331</v>
      </c>
      <c r="AJ96" s="4"/>
      <c r="AK96" s="60">
        <v>0.24850976990754503</v>
      </c>
      <c r="AL96" s="60">
        <v>0.58531766719476341</v>
      </c>
      <c r="AM96" s="60">
        <v>0.10370703052219382</v>
      </c>
      <c r="AN96" s="60">
        <v>6.2465532375497686E-2</v>
      </c>
    </row>
    <row r="97" spans="1:40" x14ac:dyDescent="0.25">
      <c r="A97" s="4" t="s">
        <v>74</v>
      </c>
      <c r="B97" s="3">
        <v>115</v>
      </c>
      <c r="C97" s="3" t="s">
        <v>46</v>
      </c>
      <c r="D97" s="3">
        <v>5</v>
      </c>
      <c r="E97" s="4" t="s">
        <v>92</v>
      </c>
      <c r="F97" s="4">
        <v>101.34</v>
      </c>
      <c r="G97" s="4"/>
      <c r="H97" s="4">
        <v>3.35</v>
      </c>
      <c r="I97" s="4">
        <v>17.690000000000001</v>
      </c>
      <c r="J97" s="4">
        <v>39.99</v>
      </c>
      <c r="K97" s="4">
        <v>25.99</v>
      </c>
      <c r="L97" s="4">
        <v>0</v>
      </c>
      <c r="M97" s="4">
        <v>14.33</v>
      </c>
      <c r="N97" s="4"/>
      <c r="O97" s="4">
        <v>0</v>
      </c>
      <c r="P97" s="4">
        <v>0</v>
      </c>
      <c r="Q97" s="4">
        <v>0</v>
      </c>
      <c r="R97" s="4">
        <v>0</v>
      </c>
      <c r="S97" s="4"/>
      <c r="T97" s="4">
        <v>0</v>
      </c>
      <c r="U97" s="4">
        <v>0.08</v>
      </c>
      <c r="V97" s="4">
        <v>0.64</v>
      </c>
      <c r="W97" s="4">
        <v>0.97</v>
      </c>
      <c r="X97" s="4">
        <v>0.24</v>
      </c>
      <c r="Y97" s="4">
        <v>0.42</v>
      </c>
      <c r="Z97" s="4">
        <v>0</v>
      </c>
      <c r="AA97" s="4">
        <v>0.65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/>
      <c r="AH97" s="41">
        <f>W97/(W97+V97)</f>
        <v>0.60248447204968947</v>
      </c>
      <c r="AI97" s="62">
        <f t="shared" si="8"/>
        <v>0.36363636363636365</v>
      </c>
      <c r="AJ97" s="4"/>
      <c r="AK97" s="60">
        <v>0.31893452035171604</v>
      </c>
      <c r="AL97" s="60">
        <v>0.48353302428375777</v>
      </c>
      <c r="AM97" s="60">
        <v>0.12047470032335991</v>
      </c>
      <c r="AN97" s="60">
        <v>7.7057755041166243E-2</v>
      </c>
    </row>
    <row r="98" spans="1:40" x14ac:dyDescent="0.25">
      <c r="A98" s="4"/>
      <c r="B98" s="3"/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1"/>
      <c r="AI98" s="62"/>
      <c r="AJ98" s="4"/>
      <c r="AK98" s="60"/>
      <c r="AL98" s="60"/>
      <c r="AM98" s="60"/>
      <c r="AN98" s="60"/>
    </row>
    <row r="99" spans="1:40" x14ac:dyDescent="0.25">
      <c r="A99" s="4" t="s">
        <v>74</v>
      </c>
      <c r="B99" s="3">
        <v>115</v>
      </c>
      <c r="C99" s="3" t="s">
        <v>38</v>
      </c>
      <c r="D99" s="3">
        <v>1</v>
      </c>
      <c r="E99" s="4" t="s">
        <v>94</v>
      </c>
      <c r="F99" s="4">
        <v>101.62</v>
      </c>
      <c r="G99" s="4"/>
      <c r="H99" s="4">
        <v>3.34</v>
      </c>
      <c r="I99" s="4">
        <v>15.13</v>
      </c>
      <c r="J99" s="4">
        <v>44.67</v>
      </c>
      <c r="K99" s="4">
        <v>24.42</v>
      </c>
      <c r="L99" s="4">
        <v>0.57999999999999996</v>
      </c>
      <c r="M99" s="4">
        <v>13.48</v>
      </c>
      <c r="N99" s="4"/>
      <c r="O99" s="4">
        <v>0</v>
      </c>
      <c r="P99" s="4">
        <v>0</v>
      </c>
      <c r="Q99" s="4">
        <v>0</v>
      </c>
      <c r="R99" s="4">
        <v>0</v>
      </c>
      <c r="S99" s="4"/>
      <c r="T99" s="4">
        <v>0</v>
      </c>
      <c r="U99" s="4">
        <v>0.08</v>
      </c>
      <c r="V99" s="4">
        <v>0.55000000000000004</v>
      </c>
      <c r="W99" s="4">
        <v>1.1000000000000001</v>
      </c>
      <c r="X99" s="4">
        <v>0.19</v>
      </c>
      <c r="Y99" s="4">
        <v>0.44</v>
      </c>
      <c r="Z99" s="4">
        <v>0.02</v>
      </c>
      <c r="AA99" s="4">
        <v>0.62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/>
      <c r="AH99" s="41">
        <f>W99/(W99+V99)</f>
        <v>0.66666666666666663</v>
      </c>
      <c r="AI99" s="62">
        <f t="shared" si="8"/>
        <v>0.30158730158730157</v>
      </c>
      <c r="AJ99" s="4"/>
      <c r="AK99" s="60">
        <v>0.27676945133314335</v>
      </c>
      <c r="AL99" s="60">
        <v>0.54801976049839607</v>
      </c>
      <c r="AM99" s="60">
        <v>9.7259456007449716E-2</v>
      </c>
      <c r="AN99" s="60">
        <v>7.7951332161010994E-2</v>
      </c>
    </row>
    <row r="100" spans="1:40" x14ac:dyDescent="0.25">
      <c r="A100" s="4"/>
      <c r="B100" s="3"/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1"/>
      <c r="AI100" s="62"/>
      <c r="AJ100" s="4"/>
      <c r="AK100" s="60"/>
      <c r="AL100" s="60"/>
      <c r="AM100" s="60"/>
      <c r="AN100" s="60"/>
    </row>
    <row r="101" spans="1:40" x14ac:dyDescent="0.25">
      <c r="A101" s="4" t="s">
        <v>74</v>
      </c>
      <c r="B101" s="3">
        <v>115</v>
      </c>
      <c r="C101" s="3">
        <v>2</v>
      </c>
      <c r="D101" s="3">
        <v>1</v>
      </c>
      <c r="E101" s="4" t="s">
        <v>94</v>
      </c>
      <c r="F101" s="4">
        <v>101.73</v>
      </c>
      <c r="G101" s="4"/>
      <c r="H101" s="4">
        <v>3.09</v>
      </c>
      <c r="I101" s="4">
        <v>15.25</v>
      </c>
      <c r="J101" s="4">
        <v>44.65</v>
      </c>
      <c r="K101" s="4">
        <v>24.98</v>
      </c>
      <c r="L101" s="4">
        <v>0</v>
      </c>
      <c r="M101" s="4">
        <v>13.76</v>
      </c>
      <c r="N101" s="4"/>
      <c r="O101" s="4">
        <v>0</v>
      </c>
      <c r="P101" s="4">
        <v>0</v>
      </c>
      <c r="Q101" s="4">
        <v>0</v>
      </c>
      <c r="R101" s="4">
        <v>0</v>
      </c>
      <c r="S101" s="4"/>
      <c r="T101" s="4">
        <v>0</v>
      </c>
      <c r="U101" s="4">
        <v>7.0000000000000007E-2</v>
      </c>
      <c r="V101" s="4">
        <v>0.56000000000000005</v>
      </c>
      <c r="W101" s="4">
        <v>1.0900000000000001</v>
      </c>
      <c r="X101" s="4">
        <v>0.21</v>
      </c>
      <c r="Y101" s="4">
        <v>0.44</v>
      </c>
      <c r="Z101" s="4">
        <v>0</v>
      </c>
      <c r="AA101" s="4">
        <v>0.63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/>
      <c r="AH101" s="41">
        <f>W101/(W101+V101)</f>
        <v>0.66060606060606064</v>
      </c>
      <c r="AI101" s="62">
        <f t="shared" si="8"/>
        <v>0.32307692307692304</v>
      </c>
      <c r="AJ101" s="4"/>
      <c r="AK101" s="60">
        <v>0.27800985627365626</v>
      </c>
      <c r="AL101" s="60">
        <v>0.54589969802508886</v>
      </c>
      <c r="AM101" s="60">
        <v>0.10422060555436818</v>
      </c>
      <c r="AN101" s="60">
        <v>7.1869840146886771E-2</v>
      </c>
    </row>
    <row r="102" spans="1:40" s="17" customFormat="1" x14ac:dyDescent="0.25">
      <c r="A102" s="4"/>
      <c r="B102" s="3"/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1"/>
      <c r="AI102" s="62"/>
      <c r="AJ102" s="4"/>
    </row>
    <row r="103" spans="1:40" x14ac:dyDescent="0.25">
      <c r="A103" s="4" t="s">
        <v>114</v>
      </c>
      <c r="B103" s="3"/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1"/>
      <c r="AI103" s="62"/>
      <c r="AJ103" s="4"/>
    </row>
    <row r="104" spans="1:40" x14ac:dyDescent="0.25">
      <c r="A104" s="4" t="s">
        <v>74</v>
      </c>
      <c r="B104" s="3">
        <v>116</v>
      </c>
      <c r="C104" s="3">
        <v>1</v>
      </c>
      <c r="D104" s="3">
        <v>6</v>
      </c>
      <c r="E104" s="4" t="s">
        <v>97</v>
      </c>
      <c r="F104" s="4">
        <v>99.57</v>
      </c>
      <c r="G104" s="4"/>
      <c r="H104" s="4">
        <v>3.22</v>
      </c>
      <c r="I104" s="4">
        <v>14.19</v>
      </c>
      <c r="J104" s="4">
        <v>44.42</v>
      </c>
      <c r="K104" s="4">
        <v>23.76</v>
      </c>
      <c r="L104" s="4">
        <v>0</v>
      </c>
      <c r="M104" s="4">
        <v>13.98</v>
      </c>
      <c r="N104" s="4"/>
      <c r="O104" s="4">
        <v>0</v>
      </c>
      <c r="P104" s="4">
        <v>0</v>
      </c>
      <c r="Q104" s="4">
        <v>0</v>
      </c>
      <c r="R104" s="4">
        <v>0</v>
      </c>
      <c r="S104" s="4"/>
      <c r="T104" s="4">
        <v>0</v>
      </c>
      <c r="U104" s="4">
        <v>0.08</v>
      </c>
      <c r="V104" s="4">
        <v>0.53</v>
      </c>
      <c r="W104" s="4">
        <v>1.1100000000000001</v>
      </c>
      <c r="X104" s="4">
        <v>0.21</v>
      </c>
      <c r="Y104" s="4">
        <v>0.42</v>
      </c>
      <c r="Z104" s="4">
        <v>0</v>
      </c>
      <c r="AA104" s="4">
        <v>0.66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/>
      <c r="AH104" s="41">
        <f>W104/(W104+V104)</f>
        <v>0.67682926829268297</v>
      </c>
      <c r="AI104" s="62">
        <f t="shared" ref="AI104:AI122" si="9">X104/(X104+Y104)</f>
        <v>0.33333333333333331</v>
      </c>
      <c r="AJ104" s="4"/>
      <c r="AK104" s="61">
        <v>0.26420453844755126</v>
      </c>
      <c r="AL104" s="61">
        <v>0.55467357156811359</v>
      </c>
      <c r="AM104" s="61">
        <v>0.10463066787805039</v>
      </c>
      <c r="AN104" s="61">
        <v>7.6491222106284784E-2</v>
      </c>
    </row>
    <row r="105" spans="1:40" x14ac:dyDescent="0.25">
      <c r="A105" s="4"/>
      <c r="B105" s="3"/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1"/>
      <c r="AI105" s="62"/>
      <c r="AJ105" s="4"/>
      <c r="AK105" s="61"/>
      <c r="AL105" s="61"/>
      <c r="AM105" s="61"/>
      <c r="AN105" s="61"/>
    </row>
    <row r="106" spans="1:40" x14ac:dyDescent="0.25">
      <c r="A106" s="4" t="s">
        <v>74</v>
      </c>
      <c r="B106" s="3">
        <v>116</v>
      </c>
      <c r="C106" s="3">
        <v>3</v>
      </c>
      <c r="D106" s="3">
        <v>1</v>
      </c>
      <c r="E106" s="4" t="s">
        <v>66</v>
      </c>
      <c r="F106" s="4">
        <v>99.93</v>
      </c>
      <c r="G106" s="4"/>
      <c r="H106" s="4">
        <v>3.65</v>
      </c>
      <c r="I106" s="4">
        <v>15.81</v>
      </c>
      <c r="J106" s="4">
        <v>41.7</v>
      </c>
      <c r="K106" s="4">
        <v>25.38</v>
      </c>
      <c r="L106" s="4">
        <v>0</v>
      </c>
      <c r="M106" s="4">
        <v>13.38</v>
      </c>
      <c r="N106" s="4"/>
      <c r="O106" s="4">
        <v>0</v>
      </c>
      <c r="P106" s="4">
        <v>0</v>
      </c>
      <c r="Q106" s="4">
        <v>0</v>
      </c>
      <c r="R106" s="4">
        <v>0</v>
      </c>
      <c r="S106" s="4"/>
      <c r="T106" s="4">
        <v>0</v>
      </c>
      <c r="U106" s="4">
        <v>0.09</v>
      </c>
      <c r="V106" s="4">
        <v>0.59</v>
      </c>
      <c r="W106" s="4">
        <v>1.04</v>
      </c>
      <c r="X106" s="4">
        <v>0.21</v>
      </c>
      <c r="Y106" s="4">
        <v>0.46</v>
      </c>
      <c r="Z106" s="4">
        <v>0</v>
      </c>
      <c r="AA106" s="4">
        <v>0.63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/>
      <c r="AH106" s="41">
        <f>W106/(W106+V106)</f>
        <v>0.63803680981595101</v>
      </c>
      <c r="AI106" s="62">
        <f t="shared" si="9"/>
        <v>0.31343283582089548</v>
      </c>
      <c r="AJ106" s="4"/>
      <c r="AK106" s="61">
        <v>0.29269308827861706</v>
      </c>
      <c r="AL106" s="61">
        <v>0.51774712189878014</v>
      </c>
      <c r="AM106" s="61">
        <v>0.10334707692025094</v>
      </c>
      <c r="AN106" s="61">
        <v>8.6212712902351912E-2</v>
      </c>
    </row>
    <row r="107" spans="1:40" x14ac:dyDescent="0.25">
      <c r="A107" s="4" t="s">
        <v>74</v>
      </c>
      <c r="B107" s="3">
        <v>116</v>
      </c>
      <c r="C107" s="3">
        <v>3</v>
      </c>
      <c r="D107" s="3">
        <v>2</v>
      </c>
      <c r="E107" s="4" t="s">
        <v>67</v>
      </c>
      <c r="F107" s="4">
        <v>99.81</v>
      </c>
      <c r="G107" s="4"/>
      <c r="H107" s="4">
        <v>4.1900000000000004</v>
      </c>
      <c r="I107" s="4">
        <v>17.36</v>
      </c>
      <c r="J107" s="4">
        <v>38.700000000000003</v>
      </c>
      <c r="K107" s="4">
        <v>24.98</v>
      </c>
      <c r="L107" s="4">
        <v>0</v>
      </c>
      <c r="M107" s="4">
        <v>14.58</v>
      </c>
      <c r="N107" s="4"/>
      <c r="O107" s="4">
        <v>0</v>
      </c>
      <c r="P107" s="4">
        <v>0</v>
      </c>
      <c r="Q107" s="4">
        <v>0</v>
      </c>
      <c r="R107" s="4">
        <v>0</v>
      </c>
      <c r="S107" s="4"/>
      <c r="T107" s="4">
        <v>0</v>
      </c>
      <c r="U107" s="4">
        <v>0.1</v>
      </c>
      <c r="V107" s="4">
        <v>0.63</v>
      </c>
      <c r="W107" s="4">
        <v>0.95</v>
      </c>
      <c r="X107" s="4">
        <v>0.22</v>
      </c>
      <c r="Y107" s="4">
        <v>0.42</v>
      </c>
      <c r="Z107" s="4">
        <v>0</v>
      </c>
      <c r="AA107" s="4">
        <v>0.67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/>
      <c r="AH107" s="41">
        <f>W107/(W107+V107)</f>
        <v>0.60126582278481011</v>
      </c>
      <c r="AI107" s="62">
        <f t="shared" si="9"/>
        <v>0.34375</v>
      </c>
      <c r="AJ107" s="4"/>
      <c r="AK107" s="61">
        <v>0.31702301123776372</v>
      </c>
      <c r="AL107" s="61">
        <v>0.47397242114656141</v>
      </c>
      <c r="AM107" s="61">
        <v>0.11138139020081145</v>
      </c>
      <c r="AN107" s="61">
        <v>9.7623177414863538E-2</v>
      </c>
    </row>
    <row r="108" spans="1:40" x14ac:dyDescent="0.25">
      <c r="A108" s="4"/>
      <c r="B108" s="3"/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1"/>
      <c r="AI108" s="62"/>
      <c r="AJ108" s="4"/>
      <c r="AK108" s="61"/>
      <c r="AL108" s="61"/>
      <c r="AM108" s="61"/>
      <c r="AN108" s="61"/>
    </row>
    <row r="109" spans="1:40" x14ac:dyDescent="0.25">
      <c r="A109" s="4" t="s">
        <v>74</v>
      </c>
      <c r="B109" s="3">
        <v>116</v>
      </c>
      <c r="C109" s="3">
        <v>4</v>
      </c>
      <c r="D109" s="3">
        <v>1</v>
      </c>
      <c r="E109" s="4" t="s">
        <v>66</v>
      </c>
      <c r="F109" s="4">
        <v>100.98</v>
      </c>
      <c r="G109" s="4"/>
      <c r="H109" s="4">
        <v>3.2</v>
      </c>
      <c r="I109" s="4">
        <v>13.53</v>
      </c>
      <c r="J109" s="4">
        <v>47.81</v>
      </c>
      <c r="K109" s="4">
        <v>22.36</v>
      </c>
      <c r="L109" s="4">
        <v>0</v>
      </c>
      <c r="M109" s="4">
        <v>14.08</v>
      </c>
      <c r="N109" s="4"/>
      <c r="O109" s="4"/>
      <c r="P109" s="4"/>
      <c r="Q109" s="4"/>
      <c r="R109" s="4">
        <v>0</v>
      </c>
      <c r="S109" s="4"/>
      <c r="T109" s="4">
        <v>0</v>
      </c>
      <c r="U109" s="4">
        <v>0.08</v>
      </c>
      <c r="V109" s="4">
        <v>0.5</v>
      </c>
      <c r="W109" s="4">
        <v>1.18</v>
      </c>
      <c r="X109" s="4">
        <v>0.17</v>
      </c>
      <c r="Y109" s="4">
        <v>0.42</v>
      </c>
      <c r="Z109" s="4">
        <v>0</v>
      </c>
      <c r="AA109" s="4">
        <v>0.66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/>
      <c r="AH109" s="41">
        <f>W109/(W109+V109)</f>
        <v>0.70238095238095233</v>
      </c>
      <c r="AI109" s="62">
        <f t="shared" si="9"/>
        <v>0.28813559322033899</v>
      </c>
      <c r="AJ109" s="4"/>
      <c r="AK109" s="61">
        <v>0.24964138763576854</v>
      </c>
      <c r="AL109" s="61">
        <v>0.59161418217205897</v>
      </c>
      <c r="AM109" s="61">
        <v>8.3414663976745393E-2</v>
      </c>
      <c r="AN109" s="61">
        <v>7.5329766215427071E-2</v>
      </c>
    </row>
    <row r="110" spans="1:40" x14ac:dyDescent="0.25">
      <c r="A110" s="4" t="s">
        <v>74</v>
      </c>
      <c r="B110" s="3">
        <v>116</v>
      </c>
      <c r="C110" s="3">
        <v>4</v>
      </c>
      <c r="D110" s="3">
        <v>2</v>
      </c>
      <c r="E110" s="4" t="s">
        <v>67</v>
      </c>
      <c r="F110" s="4">
        <v>101.26</v>
      </c>
      <c r="G110" s="4"/>
      <c r="H110" s="4">
        <v>3.19</v>
      </c>
      <c r="I110" s="4">
        <v>17.760000000000002</v>
      </c>
      <c r="J110" s="4">
        <v>40.24</v>
      </c>
      <c r="K110" s="4">
        <v>25.18</v>
      </c>
      <c r="L110" s="4">
        <v>0.89</v>
      </c>
      <c r="M110" s="4">
        <v>14.01</v>
      </c>
      <c r="N110" s="4"/>
      <c r="O110" s="4"/>
      <c r="P110" s="4"/>
      <c r="Q110" s="4"/>
      <c r="R110" s="4">
        <v>0</v>
      </c>
      <c r="S110" s="4"/>
      <c r="T110" s="4">
        <v>0</v>
      </c>
      <c r="U110" s="4">
        <v>7.0000000000000007E-2</v>
      </c>
      <c r="V110" s="4">
        <v>0.64</v>
      </c>
      <c r="W110" s="4">
        <v>0.98</v>
      </c>
      <c r="X110" s="4">
        <v>0.24</v>
      </c>
      <c r="Y110" s="4">
        <v>0.41</v>
      </c>
      <c r="Z110" s="4">
        <v>0.02</v>
      </c>
      <c r="AA110" s="4">
        <v>0.64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/>
      <c r="AH110" s="41">
        <f>W110/(W110+V110)</f>
        <v>0.60493827160493818</v>
      </c>
      <c r="AI110" s="62">
        <f t="shared" si="9"/>
        <v>0.36923076923076925</v>
      </c>
      <c r="AJ110" s="4"/>
      <c r="AK110" s="61">
        <v>0.32098388939434869</v>
      </c>
      <c r="AL110" s="61">
        <v>0.48775225626732249</v>
      </c>
      <c r="AM110" s="61">
        <v>0.11770604163417227</v>
      </c>
      <c r="AN110" s="61">
        <v>7.3557812704156567E-2</v>
      </c>
    </row>
    <row r="111" spans="1:40" x14ac:dyDescent="0.25">
      <c r="A111" s="4"/>
      <c r="B111" s="3"/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1"/>
      <c r="AI111" s="62"/>
      <c r="AJ111" s="4"/>
      <c r="AK111" s="61"/>
      <c r="AL111" s="61"/>
      <c r="AM111" s="61"/>
      <c r="AN111" s="61"/>
    </row>
    <row r="112" spans="1:40" x14ac:dyDescent="0.25">
      <c r="A112" s="4" t="s">
        <v>76</v>
      </c>
      <c r="B112" s="3" t="s">
        <v>129</v>
      </c>
      <c r="C112" s="3" t="s">
        <v>37</v>
      </c>
      <c r="D112" s="3">
        <v>1</v>
      </c>
      <c r="E112" s="4" t="s">
        <v>66</v>
      </c>
      <c r="F112" s="4">
        <v>100.9</v>
      </c>
      <c r="G112" s="4"/>
      <c r="H112" s="4">
        <v>3.49</v>
      </c>
      <c r="I112" s="4">
        <v>12.74</v>
      </c>
      <c r="J112" s="4">
        <v>45.97</v>
      </c>
      <c r="K112" s="4">
        <v>25.15</v>
      </c>
      <c r="L112" s="4">
        <v>0</v>
      </c>
      <c r="M112" s="4">
        <v>13.56</v>
      </c>
      <c r="N112" s="4"/>
      <c r="O112" s="4">
        <v>0</v>
      </c>
      <c r="P112" s="4">
        <v>0</v>
      </c>
      <c r="Q112" s="4">
        <v>0</v>
      </c>
      <c r="R112" s="4">
        <v>0</v>
      </c>
      <c r="S112" s="4"/>
      <c r="T112" s="4">
        <v>0</v>
      </c>
      <c r="U112" s="4">
        <v>0.08</v>
      </c>
      <c r="V112" s="4">
        <v>0.47</v>
      </c>
      <c r="W112" s="4">
        <v>1.1399999999999999</v>
      </c>
      <c r="X112" s="4">
        <v>0.22</v>
      </c>
      <c r="Y112" s="4">
        <v>0.45</v>
      </c>
      <c r="Z112" s="4">
        <v>0</v>
      </c>
      <c r="AA112" s="4">
        <v>0.64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/>
      <c r="AH112" s="41">
        <f>W112/(W112+V112)</f>
        <v>0.70807453416149069</v>
      </c>
      <c r="AI112" s="62">
        <f t="shared" si="9"/>
        <v>0.32835820895522388</v>
      </c>
      <c r="AJ112" s="4"/>
      <c r="AK112" s="61">
        <v>0.23657003158034598</v>
      </c>
      <c r="AL112" s="61">
        <v>0.57248728435989138</v>
      </c>
      <c r="AM112" s="61">
        <v>0.10826018839960797</v>
      </c>
      <c r="AN112" s="61">
        <v>8.2682495660154676E-2</v>
      </c>
    </row>
    <row r="113" spans="1:40" x14ac:dyDescent="0.25">
      <c r="A113" s="4" t="s">
        <v>76</v>
      </c>
      <c r="B113" s="3" t="s">
        <v>129</v>
      </c>
      <c r="C113" s="3" t="s">
        <v>37</v>
      </c>
      <c r="D113" s="3">
        <v>2</v>
      </c>
      <c r="E113" s="4" t="s">
        <v>67</v>
      </c>
      <c r="F113" s="4">
        <v>100.58</v>
      </c>
      <c r="G113" s="4"/>
      <c r="H113" s="4">
        <v>3.4</v>
      </c>
      <c r="I113" s="4">
        <v>17.23</v>
      </c>
      <c r="J113" s="4">
        <v>40.97</v>
      </c>
      <c r="K113" s="4">
        <v>25.22</v>
      </c>
      <c r="L113" s="4">
        <v>0</v>
      </c>
      <c r="M113" s="4">
        <v>13.37</v>
      </c>
      <c r="N113" s="4"/>
      <c r="O113" s="4">
        <v>0</v>
      </c>
      <c r="P113" s="4">
        <v>0</v>
      </c>
      <c r="Q113" s="4">
        <v>0</v>
      </c>
      <c r="R113" s="4">
        <v>0.4</v>
      </c>
      <c r="S113" s="4"/>
      <c r="T113" s="4">
        <v>0</v>
      </c>
      <c r="U113" s="4">
        <v>0.08</v>
      </c>
      <c r="V113" s="4">
        <v>0.63</v>
      </c>
      <c r="W113" s="4">
        <v>1.01</v>
      </c>
      <c r="X113" s="4">
        <v>0.19</v>
      </c>
      <c r="Y113" s="4">
        <v>0.46</v>
      </c>
      <c r="Z113" s="4">
        <v>0</v>
      </c>
      <c r="AA113" s="4">
        <v>0.62</v>
      </c>
      <c r="AB113" s="4">
        <v>0</v>
      </c>
      <c r="AC113" s="4">
        <v>0</v>
      </c>
      <c r="AD113" s="4">
        <v>0</v>
      </c>
      <c r="AE113" s="4">
        <v>0</v>
      </c>
      <c r="AF113" s="13">
        <v>9.953E-3</v>
      </c>
      <c r="AG113" s="4"/>
      <c r="AH113" s="41">
        <f>W113/(W113+V113)</f>
        <v>0.61585365853658536</v>
      </c>
      <c r="AI113" s="62">
        <f t="shared" si="9"/>
        <v>0.29230769230769232</v>
      </c>
      <c r="AJ113" s="4"/>
      <c r="AK113" s="61">
        <v>0.31699088962286004</v>
      </c>
      <c r="AL113" s="61">
        <v>0.5055085535005055</v>
      </c>
      <c r="AM113" s="61">
        <v>9.7694055874783817E-2</v>
      </c>
      <c r="AN113" s="61">
        <v>7.9806501001850688E-2</v>
      </c>
    </row>
    <row r="114" spans="1:40" x14ac:dyDescent="0.25">
      <c r="A114" s="4"/>
      <c r="B114" s="3"/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13"/>
      <c r="AG114" s="4"/>
      <c r="AH114" s="41"/>
      <c r="AI114" s="62"/>
      <c r="AJ114" s="4"/>
      <c r="AK114" s="61"/>
      <c r="AL114" s="61"/>
      <c r="AM114" s="61"/>
      <c r="AN114" s="61"/>
    </row>
    <row r="115" spans="1:40" x14ac:dyDescent="0.25">
      <c r="A115" s="4" t="s">
        <v>76</v>
      </c>
      <c r="B115" s="3" t="s">
        <v>129</v>
      </c>
      <c r="C115" s="3">
        <v>2</v>
      </c>
      <c r="D115" s="3">
        <v>4</v>
      </c>
      <c r="E115" s="4" t="s">
        <v>66</v>
      </c>
      <c r="F115" s="4">
        <v>102.73</v>
      </c>
      <c r="G115" s="4"/>
      <c r="H115" s="4">
        <v>3.4</v>
      </c>
      <c r="I115" s="4">
        <v>14.11</v>
      </c>
      <c r="J115" s="4">
        <v>46.86</v>
      </c>
      <c r="K115" s="4">
        <v>24.78</v>
      </c>
      <c r="L115" s="4">
        <v>0</v>
      </c>
      <c r="M115" s="4">
        <v>13.58</v>
      </c>
      <c r="N115" s="4"/>
      <c r="O115" s="4">
        <v>0</v>
      </c>
      <c r="P115" s="4">
        <v>0</v>
      </c>
      <c r="Q115" s="4">
        <v>0</v>
      </c>
      <c r="R115" s="4">
        <v>0</v>
      </c>
      <c r="S115" s="4"/>
      <c r="T115" s="4">
        <v>0</v>
      </c>
      <c r="U115" s="4">
        <v>0.08</v>
      </c>
      <c r="V115" s="4">
        <v>0.51</v>
      </c>
      <c r="W115" s="4">
        <v>1.1399999999999999</v>
      </c>
      <c r="X115" s="4">
        <v>0.19</v>
      </c>
      <c r="Y115" s="4">
        <v>0.45</v>
      </c>
      <c r="Z115" s="4">
        <v>0</v>
      </c>
      <c r="AA115" s="4">
        <v>0.62</v>
      </c>
      <c r="AB115" s="4">
        <v>0</v>
      </c>
      <c r="AC115" s="4">
        <v>0</v>
      </c>
      <c r="AD115" s="4">
        <v>0</v>
      </c>
      <c r="AE115" s="4">
        <v>0</v>
      </c>
      <c r="AF115" s="13">
        <v>0</v>
      </c>
      <c r="AG115" s="4"/>
      <c r="AH115" s="41">
        <f>W115/(W115+V115)</f>
        <v>0.69090909090909092</v>
      </c>
      <c r="AI115" s="62">
        <f t="shared" si="9"/>
        <v>0.296875</v>
      </c>
      <c r="AJ115" s="4"/>
      <c r="AK115" s="61">
        <v>0.25669560816219456</v>
      </c>
      <c r="AL115" s="61">
        <v>0.57173496161414816</v>
      </c>
      <c r="AM115" s="61">
        <v>9.2652861934820085E-2</v>
      </c>
      <c r="AN115" s="61">
        <v>7.891656828883728E-2</v>
      </c>
    </row>
    <row r="116" spans="1:40" x14ac:dyDescent="0.25">
      <c r="A116" s="4" t="s">
        <v>76</v>
      </c>
      <c r="B116" s="3" t="s">
        <v>129</v>
      </c>
      <c r="C116" s="3">
        <v>2</v>
      </c>
      <c r="D116" s="3">
        <v>6</v>
      </c>
      <c r="E116" s="4" t="s">
        <v>66</v>
      </c>
      <c r="F116" s="4">
        <v>99.87</v>
      </c>
      <c r="G116" s="4"/>
      <c r="H116" s="4">
        <v>2.74</v>
      </c>
      <c r="I116" s="4">
        <v>19.989999999999998</v>
      </c>
      <c r="J116" s="4">
        <v>39.67</v>
      </c>
      <c r="K116" s="4">
        <v>23.2</v>
      </c>
      <c r="L116" s="4">
        <v>0</v>
      </c>
      <c r="M116" s="4">
        <v>14.28</v>
      </c>
      <c r="N116" s="4"/>
      <c r="O116" s="4">
        <v>0</v>
      </c>
      <c r="P116" s="4">
        <v>0</v>
      </c>
      <c r="Q116" s="4">
        <v>0</v>
      </c>
      <c r="R116" s="4">
        <v>0</v>
      </c>
      <c r="S116" s="4"/>
      <c r="T116" s="4">
        <v>0</v>
      </c>
      <c r="U116" s="4">
        <v>0.06</v>
      </c>
      <c r="V116" s="4">
        <v>0.72</v>
      </c>
      <c r="W116" s="4">
        <v>0.96</v>
      </c>
      <c r="X116" s="4">
        <v>0.19</v>
      </c>
      <c r="Y116" s="4">
        <v>0.41</v>
      </c>
      <c r="Z116" s="4">
        <v>0</v>
      </c>
      <c r="AA116" s="4">
        <v>0.65</v>
      </c>
      <c r="AB116" s="4">
        <v>0</v>
      </c>
      <c r="AC116" s="4">
        <v>0</v>
      </c>
      <c r="AD116" s="4">
        <v>0</v>
      </c>
      <c r="AE116" s="4">
        <v>0</v>
      </c>
      <c r="AF116" s="13">
        <v>0</v>
      </c>
      <c r="AG116" s="4"/>
      <c r="AH116" s="41">
        <f>W116/(W116+V116)</f>
        <v>0.5714285714285714</v>
      </c>
      <c r="AI116" s="62">
        <f t="shared" si="9"/>
        <v>0.31666666666666671</v>
      </c>
      <c r="AJ116" s="4"/>
      <c r="AK116" s="61">
        <v>0.36190718326368071</v>
      </c>
      <c r="AL116" s="61">
        <v>0.48166784064715185</v>
      </c>
      <c r="AM116" s="61">
        <v>9.3135307451591501E-2</v>
      </c>
      <c r="AN116" s="61">
        <v>6.3289668637575958E-2</v>
      </c>
    </row>
    <row r="117" spans="1:40" x14ac:dyDescent="0.25">
      <c r="A117" s="4" t="s">
        <v>76</v>
      </c>
      <c r="B117" s="3" t="s">
        <v>129</v>
      </c>
      <c r="C117" s="3">
        <v>2</v>
      </c>
      <c r="D117" s="3">
        <v>7</v>
      </c>
      <c r="E117" s="4" t="s">
        <v>66</v>
      </c>
      <c r="F117" s="4">
        <v>99.32</v>
      </c>
      <c r="G117" s="4"/>
      <c r="H117" s="4">
        <v>2.99</v>
      </c>
      <c r="I117" s="4">
        <v>15.21</v>
      </c>
      <c r="J117" s="4">
        <v>43.93</v>
      </c>
      <c r="K117" s="4">
        <v>23.67</v>
      </c>
      <c r="L117" s="4">
        <v>0</v>
      </c>
      <c r="M117" s="4">
        <v>13.52</v>
      </c>
      <c r="N117" s="4"/>
      <c r="O117" s="4">
        <v>0</v>
      </c>
      <c r="P117" s="4">
        <v>0</v>
      </c>
      <c r="Q117" s="4">
        <v>0</v>
      </c>
      <c r="R117" s="4">
        <v>0</v>
      </c>
      <c r="S117" s="4"/>
      <c r="T117" s="4">
        <v>0</v>
      </c>
      <c r="U117" s="4">
        <v>7.0000000000000007E-2</v>
      </c>
      <c r="V117" s="4">
        <v>0.56999999999999995</v>
      </c>
      <c r="W117" s="4">
        <v>1.1000000000000001</v>
      </c>
      <c r="X117" s="4">
        <v>0.19</v>
      </c>
      <c r="Y117" s="4">
        <v>0.43</v>
      </c>
      <c r="Z117" s="4">
        <v>0</v>
      </c>
      <c r="AA117" s="4">
        <v>0.64</v>
      </c>
      <c r="AB117" s="4">
        <v>0</v>
      </c>
      <c r="AC117" s="4">
        <v>0</v>
      </c>
      <c r="AD117" s="4">
        <v>0</v>
      </c>
      <c r="AE117" s="4">
        <v>0</v>
      </c>
      <c r="AF117" s="13">
        <v>0</v>
      </c>
      <c r="AG117" s="4"/>
      <c r="AH117" s="41">
        <f>W117/(W117+V117)</f>
        <v>0.65868263473053901</v>
      </c>
      <c r="AI117" s="62">
        <f t="shared" si="9"/>
        <v>0.30645161290322581</v>
      </c>
      <c r="AJ117" s="4"/>
      <c r="AK117" s="61">
        <v>0.28355038720032927</v>
      </c>
      <c r="AL117" s="61">
        <v>0.54924141228065204</v>
      </c>
      <c r="AM117" s="61">
        <v>9.6091750593616562E-2</v>
      </c>
      <c r="AN117" s="61">
        <v>7.1116449925402059E-2</v>
      </c>
    </row>
    <row r="118" spans="1:40" x14ac:dyDescent="0.25">
      <c r="A118" s="4"/>
      <c r="B118" s="3"/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13"/>
      <c r="AG118" s="4"/>
      <c r="AH118" s="41"/>
      <c r="AI118" s="62"/>
      <c r="AJ118" s="4"/>
      <c r="AK118" s="61"/>
      <c r="AL118" s="61"/>
      <c r="AM118" s="61"/>
      <c r="AN118" s="61"/>
    </row>
    <row r="119" spans="1:40" x14ac:dyDescent="0.25">
      <c r="A119" s="4" t="s">
        <v>76</v>
      </c>
      <c r="B119" s="3" t="s">
        <v>129</v>
      </c>
      <c r="C119" s="3" t="s">
        <v>47</v>
      </c>
      <c r="D119" s="3">
        <v>1</v>
      </c>
      <c r="E119" s="4" t="s">
        <v>66</v>
      </c>
      <c r="F119" s="4">
        <v>100.05</v>
      </c>
      <c r="G119" s="4"/>
      <c r="H119" s="4">
        <v>2.97</v>
      </c>
      <c r="I119" s="4">
        <v>14.28</v>
      </c>
      <c r="J119" s="4">
        <v>45.66</v>
      </c>
      <c r="K119" s="4">
        <v>23.5</v>
      </c>
      <c r="L119" s="4">
        <v>0</v>
      </c>
      <c r="M119" s="4">
        <v>13.63</v>
      </c>
      <c r="N119" s="4"/>
      <c r="O119" s="4">
        <v>0</v>
      </c>
      <c r="P119" s="4">
        <v>0</v>
      </c>
      <c r="Q119" s="4">
        <v>0</v>
      </c>
      <c r="R119" s="4">
        <v>0</v>
      </c>
      <c r="S119" s="4"/>
      <c r="T119" s="4">
        <v>0</v>
      </c>
      <c r="U119" s="4">
        <v>7.0000000000000007E-2</v>
      </c>
      <c r="V119" s="4">
        <v>0.53</v>
      </c>
      <c r="W119" s="4">
        <v>1.1399999999999999</v>
      </c>
      <c r="X119" s="4">
        <v>0.19</v>
      </c>
      <c r="Y119" s="4">
        <v>0.43</v>
      </c>
      <c r="Z119" s="4">
        <v>0</v>
      </c>
      <c r="AA119" s="4">
        <v>0.64</v>
      </c>
      <c r="AB119" s="4">
        <v>0</v>
      </c>
      <c r="AC119" s="4">
        <v>0</v>
      </c>
      <c r="AD119" s="4">
        <v>0</v>
      </c>
      <c r="AE119" s="4">
        <v>0</v>
      </c>
      <c r="AF119" s="13">
        <v>0</v>
      </c>
      <c r="AG119" s="4"/>
      <c r="AH119" s="41">
        <f>W119/(W119+V119)</f>
        <v>0.6826347305389221</v>
      </c>
      <c r="AI119" s="62">
        <f t="shared" si="9"/>
        <v>0.30645161290322581</v>
      </c>
      <c r="AJ119" s="4"/>
      <c r="AK119" s="61">
        <v>0.26543465509358327</v>
      </c>
      <c r="AL119" s="61">
        <v>0.56920193087468329</v>
      </c>
      <c r="AM119" s="61">
        <v>9.4929193070559609E-2</v>
      </c>
      <c r="AN119" s="61">
        <v>7.0434220961173841E-2</v>
      </c>
    </row>
    <row r="120" spans="1:40" x14ac:dyDescent="0.25">
      <c r="A120" s="4" t="s">
        <v>76</v>
      </c>
      <c r="B120" s="3" t="s">
        <v>129</v>
      </c>
      <c r="C120" s="3" t="s">
        <v>47</v>
      </c>
      <c r="D120" s="3">
        <v>2</v>
      </c>
      <c r="E120" s="4" t="s">
        <v>71</v>
      </c>
      <c r="F120" s="4">
        <v>99.78</v>
      </c>
      <c r="G120" s="4"/>
      <c r="H120" s="4">
        <v>3.6</v>
      </c>
      <c r="I120" s="4">
        <v>17.8</v>
      </c>
      <c r="J120" s="4">
        <v>39.130000000000003</v>
      </c>
      <c r="K120" s="4">
        <v>24.79</v>
      </c>
      <c r="L120" s="4">
        <v>0</v>
      </c>
      <c r="M120" s="4">
        <v>14.46</v>
      </c>
      <c r="N120" s="4"/>
      <c r="O120" s="4">
        <v>0</v>
      </c>
      <c r="P120" s="4">
        <v>0</v>
      </c>
      <c r="Q120" s="4">
        <v>0</v>
      </c>
      <c r="R120" s="4">
        <v>0</v>
      </c>
      <c r="S120" s="4"/>
      <c r="T120" s="4">
        <v>0</v>
      </c>
      <c r="U120" s="4">
        <v>0.08</v>
      </c>
      <c r="V120" s="4">
        <v>0.65</v>
      </c>
      <c r="W120" s="4">
        <v>0.96</v>
      </c>
      <c r="X120" s="4">
        <v>0.23</v>
      </c>
      <c r="Y120" s="4">
        <v>0.42</v>
      </c>
      <c r="Z120" s="4">
        <v>0</v>
      </c>
      <c r="AA120" s="4">
        <v>0.67</v>
      </c>
      <c r="AB120" s="4">
        <v>0</v>
      </c>
      <c r="AC120" s="4">
        <v>0</v>
      </c>
      <c r="AD120" s="4">
        <v>0</v>
      </c>
      <c r="AE120" s="4">
        <v>0</v>
      </c>
      <c r="AF120" s="13">
        <v>0</v>
      </c>
      <c r="AG120" s="4"/>
      <c r="AH120" s="41">
        <f>W120/(W120+V120)</f>
        <v>0.59627329192546585</v>
      </c>
      <c r="AI120" s="62">
        <f t="shared" si="9"/>
        <v>0.35384615384615387</v>
      </c>
      <c r="AJ120" s="4"/>
      <c r="AK120" s="61">
        <v>0.32479904518305408</v>
      </c>
      <c r="AL120" s="61">
        <v>0.47885676887900491</v>
      </c>
      <c r="AM120" s="61">
        <v>0.11253433036182911</v>
      </c>
      <c r="AN120" s="61">
        <v>8.3809855576111925E-2</v>
      </c>
    </row>
    <row r="121" spans="1:40" x14ac:dyDescent="0.25">
      <c r="A121" s="4"/>
      <c r="B121" s="3"/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13"/>
      <c r="AG121" s="4"/>
      <c r="AH121" s="41"/>
      <c r="AI121" s="62"/>
      <c r="AJ121" s="4"/>
      <c r="AK121" s="61"/>
      <c r="AL121" s="61"/>
      <c r="AM121" s="61"/>
      <c r="AN121" s="61"/>
    </row>
    <row r="122" spans="1:40" x14ac:dyDescent="0.25">
      <c r="A122" s="4" t="s">
        <v>76</v>
      </c>
      <c r="B122" s="3" t="s">
        <v>129</v>
      </c>
      <c r="C122" s="3" t="s">
        <v>47</v>
      </c>
      <c r="D122" s="3">
        <v>7</v>
      </c>
      <c r="E122" s="4" t="s">
        <v>66</v>
      </c>
      <c r="F122" s="4">
        <v>100.29</v>
      </c>
      <c r="G122" s="4"/>
      <c r="H122" s="4">
        <v>2.89</v>
      </c>
      <c r="I122" s="4">
        <v>14.74</v>
      </c>
      <c r="J122" s="4">
        <v>43.63</v>
      </c>
      <c r="K122" s="4">
        <v>25.49</v>
      </c>
      <c r="L122" s="4">
        <v>0</v>
      </c>
      <c r="M122" s="4">
        <v>13.55</v>
      </c>
      <c r="N122" s="4"/>
      <c r="O122" s="4">
        <v>0</v>
      </c>
      <c r="P122" s="4">
        <v>0</v>
      </c>
      <c r="Q122" s="4">
        <v>0</v>
      </c>
      <c r="R122" s="4">
        <v>0</v>
      </c>
      <c r="S122" s="4"/>
      <c r="T122" s="4">
        <v>0</v>
      </c>
      <c r="U122" s="4">
        <v>7.0000000000000007E-2</v>
      </c>
      <c r="V122" s="4">
        <v>0.55000000000000004</v>
      </c>
      <c r="W122" s="4">
        <v>1.08</v>
      </c>
      <c r="X122" s="4">
        <v>0.23</v>
      </c>
      <c r="Y122" s="4">
        <v>0.43</v>
      </c>
      <c r="Z122" s="4">
        <v>0</v>
      </c>
      <c r="AA122" s="4">
        <v>0.63</v>
      </c>
      <c r="AB122" s="4">
        <v>0</v>
      </c>
      <c r="AC122" s="4">
        <v>0</v>
      </c>
      <c r="AD122" s="4">
        <v>0</v>
      </c>
      <c r="AE122" s="4">
        <v>0</v>
      </c>
      <c r="AF122" s="13">
        <v>0</v>
      </c>
      <c r="AG122" s="4"/>
      <c r="AH122" s="41">
        <f>W122/(W122+V122)</f>
        <v>0.66257668711656437</v>
      </c>
      <c r="AI122" s="62">
        <f t="shared" si="9"/>
        <v>0.34848484848484851</v>
      </c>
      <c r="AJ122" s="4"/>
      <c r="AK122" s="61">
        <v>0.27277463937722196</v>
      </c>
      <c r="AL122" s="61">
        <v>0.54149289312286397</v>
      </c>
      <c r="AM122" s="61">
        <v>0.11749825251854375</v>
      </c>
      <c r="AN122" s="61">
        <v>6.8234214981370431E-2</v>
      </c>
    </row>
    <row r="123" spans="1:40" s="17" customFormat="1" x14ac:dyDescent="0.25">
      <c r="A123" s="4"/>
      <c r="B123" s="3"/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13"/>
      <c r="AG123" s="4"/>
      <c r="AH123" s="41"/>
      <c r="AI123" s="62"/>
      <c r="AJ123" s="4"/>
    </row>
    <row r="124" spans="1:40" x14ac:dyDescent="0.25">
      <c r="A124" s="4" t="s">
        <v>115</v>
      </c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13"/>
      <c r="AG124" s="4"/>
      <c r="AH124" s="41"/>
      <c r="AI124" s="62"/>
      <c r="AJ124" s="4"/>
    </row>
    <row r="125" spans="1:40" x14ac:dyDescent="0.25">
      <c r="A125" s="4" t="s">
        <v>74</v>
      </c>
      <c r="B125" s="3" t="s">
        <v>131</v>
      </c>
      <c r="C125" s="3" t="s">
        <v>42</v>
      </c>
      <c r="D125" s="3">
        <v>1</v>
      </c>
      <c r="E125" s="4" t="s">
        <v>66</v>
      </c>
      <c r="F125" s="4">
        <v>100.94</v>
      </c>
      <c r="G125" s="4"/>
      <c r="H125" s="4">
        <v>2.8</v>
      </c>
      <c r="I125" s="4">
        <v>10.39</v>
      </c>
      <c r="J125" s="4">
        <v>52.89</v>
      </c>
      <c r="K125" s="4">
        <v>20.87</v>
      </c>
      <c r="L125" s="4">
        <v>0</v>
      </c>
      <c r="M125" s="4">
        <v>13.98</v>
      </c>
      <c r="N125" s="4"/>
      <c r="O125" s="4">
        <v>0</v>
      </c>
      <c r="P125" s="4">
        <v>0</v>
      </c>
      <c r="Q125" s="4">
        <v>0</v>
      </c>
      <c r="R125" s="4">
        <v>0</v>
      </c>
      <c r="S125" s="4"/>
      <c r="T125" s="4">
        <v>0</v>
      </c>
      <c r="U125" s="4">
        <v>7.0000000000000007E-2</v>
      </c>
      <c r="V125" s="4">
        <v>0.39</v>
      </c>
      <c r="W125" s="4">
        <v>1.33</v>
      </c>
      <c r="X125" s="4">
        <v>0.15</v>
      </c>
      <c r="Y125" s="4">
        <v>0.41</v>
      </c>
      <c r="Z125" s="4">
        <v>0</v>
      </c>
      <c r="AA125" s="4">
        <v>0.66</v>
      </c>
      <c r="AB125" s="4">
        <v>0</v>
      </c>
      <c r="AC125" s="4">
        <v>0</v>
      </c>
      <c r="AD125" s="4">
        <v>0</v>
      </c>
      <c r="AE125" s="4">
        <v>0</v>
      </c>
      <c r="AF125" s="13">
        <v>0</v>
      </c>
      <c r="AG125" s="4"/>
      <c r="AH125" s="41">
        <f>W125/(W125+V125)</f>
        <v>0.7732558139534883</v>
      </c>
      <c r="AI125" s="62">
        <f t="shared" ref="AI125:AI135" si="10">X125/(X125+Y125)</f>
        <v>0.26785714285714285</v>
      </c>
      <c r="AJ125" s="4"/>
      <c r="AK125" s="62">
        <v>0.19450863513875077</v>
      </c>
      <c r="AL125" s="62">
        <v>0.66404566699450418</v>
      </c>
      <c r="AM125" s="62">
        <v>7.4568322580597063E-2</v>
      </c>
      <c r="AN125" s="62">
        <v>6.6877375286147997E-2</v>
      </c>
    </row>
    <row r="126" spans="1:40" x14ac:dyDescent="0.25">
      <c r="A126" s="4" t="s">
        <v>74</v>
      </c>
      <c r="B126" s="3" t="s">
        <v>131</v>
      </c>
      <c r="C126" s="3" t="s">
        <v>42</v>
      </c>
      <c r="D126" s="3">
        <v>2</v>
      </c>
      <c r="E126" s="4" t="s">
        <v>67</v>
      </c>
      <c r="F126" s="4">
        <v>98.91</v>
      </c>
      <c r="G126" s="4"/>
      <c r="H126" s="4">
        <v>1.93</v>
      </c>
      <c r="I126" s="4">
        <v>9.49</v>
      </c>
      <c r="J126" s="4">
        <v>54.28</v>
      </c>
      <c r="K126" s="4">
        <v>20.82</v>
      </c>
      <c r="L126" s="4">
        <v>0</v>
      </c>
      <c r="M126" s="4">
        <v>12.39</v>
      </c>
      <c r="N126" s="4"/>
      <c r="O126" s="4">
        <v>0</v>
      </c>
      <c r="P126" s="4">
        <v>0</v>
      </c>
      <c r="Q126" s="4">
        <v>0</v>
      </c>
      <c r="R126" s="4">
        <v>0</v>
      </c>
      <c r="S126" s="4"/>
      <c r="T126" s="4">
        <v>0</v>
      </c>
      <c r="U126" s="4">
        <v>0.05</v>
      </c>
      <c r="V126" s="4">
        <v>0.37</v>
      </c>
      <c r="W126" s="4">
        <v>1.41</v>
      </c>
      <c r="X126" s="4">
        <v>0.13</v>
      </c>
      <c r="Y126" s="4">
        <v>0.44</v>
      </c>
      <c r="Z126" s="4">
        <v>0</v>
      </c>
      <c r="AA126" s="4">
        <v>0.61</v>
      </c>
      <c r="AB126" s="4">
        <v>0</v>
      </c>
      <c r="AC126" s="4">
        <v>0</v>
      </c>
      <c r="AD126" s="4">
        <v>0</v>
      </c>
      <c r="AE126" s="4">
        <v>0</v>
      </c>
      <c r="AF126" s="13">
        <v>0</v>
      </c>
      <c r="AG126" s="4"/>
      <c r="AH126" s="41">
        <f>W126/(W126+V126)</f>
        <v>0.7921348314606742</v>
      </c>
      <c r="AI126" s="62">
        <f t="shared" si="10"/>
        <v>0.22807017543859648</v>
      </c>
      <c r="AJ126" s="4"/>
      <c r="AK126" s="62">
        <v>0.18354301375753274</v>
      </c>
      <c r="AL126" s="62">
        <v>0.70406462853017016</v>
      </c>
      <c r="AM126" s="62">
        <v>6.4768255129755509E-2</v>
      </c>
      <c r="AN126" s="62">
        <v>4.7624102582541621E-2</v>
      </c>
    </row>
    <row r="127" spans="1:40" x14ac:dyDescent="0.25">
      <c r="A127" s="4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13"/>
      <c r="AG127" s="4"/>
      <c r="AH127" s="41"/>
      <c r="AI127" s="62"/>
      <c r="AJ127" s="4"/>
      <c r="AK127" s="62"/>
      <c r="AL127" s="62"/>
      <c r="AM127" s="62"/>
      <c r="AN127" s="62"/>
    </row>
    <row r="128" spans="1:40" x14ac:dyDescent="0.25">
      <c r="A128" s="4" t="s">
        <v>75</v>
      </c>
      <c r="B128" s="3">
        <v>117</v>
      </c>
      <c r="C128" s="3" t="s">
        <v>37</v>
      </c>
      <c r="D128" s="3">
        <v>1</v>
      </c>
      <c r="E128" s="4" t="s">
        <v>66</v>
      </c>
      <c r="F128" s="4">
        <v>101.26</v>
      </c>
      <c r="G128" s="4"/>
      <c r="H128" s="4">
        <v>2.34</v>
      </c>
      <c r="I128" s="4">
        <v>9.1300000000000008</v>
      </c>
      <c r="J128" s="4">
        <v>56.62</v>
      </c>
      <c r="K128" s="4">
        <v>20.61</v>
      </c>
      <c r="L128" s="4">
        <v>0</v>
      </c>
      <c r="M128" s="4">
        <v>12.57</v>
      </c>
      <c r="N128" s="4"/>
      <c r="O128" s="4">
        <v>0</v>
      </c>
      <c r="P128" s="4">
        <v>0</v>
      </c>
      <c r="Q128" s="4">
        <v>0</v>
      </c>
      <c r="R128" s="4">
        <v>0</v>
      </c>
      <c r="S128" s="4"/>
      <c r="T128" s="4">
        <v>0</v>
      </c>
      <c r="U128" s="4">
        <v>0.06</v>
      </c>
      <c r="V128" s="4">
        <v>0.35</v>
      </c>
      <c r="W128" s="4">
        <v>1.44</v>
      </c>
      <c r="X128" s="4">
        <v>0.1</v>
      </c>
      <c r="Y128" s="4">
        <v>0.45</v>
      </c>
      <c r="Z128" s="4">
        <v>0</v>
      </c>
      <c r="AA128" s="4">
        <v>0.6</v>
      </c>
      <c r="AB128" s="4">
        <v>0</v>
      </c>
      <c r="AC128" s="4">
        <v>0</v>
      </c>
      <c r="AD128" s="4">
        <v>0</v>
      </c>
      <c r="AE128" s="4">
        <v>0</v>
      </c>
      <c r="AF128" s="13">
        <v>0</v>
      </c>
      <c r="AG128" s="4"/>
      <c r="AH128" s="41">
        <f>W128/(W128+V128)</f>
        <v>0.80446927374301669</v>
      </c>
      <c r="AI128" s="62">
        <f t="shared" si="10"/>
        <v>0.18181818181818182</v>
      </c>
      <c r="AJ128" s="4"/>
      <c r="AK128" s="62">
        <v>0.17312167717026747</v>
      </c>
      <c r="AL128" s="62">
        <v>0.72003163796271163</v>
      </c>
      <c r="AM128" s="62">
        <v>5.0236525092378401E-2</v>
      </c>
      <c r="AN128" s="62">
        <v>5.6610159774642621E-2</v>
      </c>
    </row>
    <row r="129" spans="1:40" x14ac:dyDescent="0.25">
      <c r="A129" s="4" t="s">
        <v>75</v>
      </c>
      <c r="B129" s="3">
        <v>117</v>
      </c>
      <c r="C129" s="3" t="s">
        <v>37</v>
      </c>
      <c r="D129" s="3">
        <v>2</v>
      </c>
      <c r="E129" s="4" t="s">
        <v>67</v>
      </c>
      <c r="F129" s="4">
        <v>100.81</v>
      </c>
      <c r="G129" s="4"/>
      <c r="H129" s="4">
        <v>2.09</v>
      </c>
      <c r="I129" s="4">
        <v>9.26</v>
      </c>
      <c r="J129" s="4">
        <v>55.45</v>
      </c>
      <c r="K129" s="4">
        <v>22.54</v>
      </c>
      <c r="L129" s="4">
        <v>0</v>
      </c>
      <c r="M129" s="4">
        <v>11.48</v>
      </c>
      <c r="N129" s="4"/>
      <c r="O129" s="4">
        <v>0</v>
      </c>
      <c r="P129" s="4">
        <v>0</v>
      </c>
      <c r="Q129" s="4">
        <v>0</v>
      </c>
      <c r="R129" s="4">
        <v>0</v>
      </c>
      <c r="S129" s="4"/>
      <c r="T129" s="4">
        <v>0</v>
      </c>
      <c r="U129" s="4">
        <v>0.05</v>
      </c>
      <c r="V129" s="4">
        <v>0.35</v>
      </c>
      <c r="W129" s="4">
        <v>1.43</v>
      </c>
      <c r="X129" s="4">
        <v>0.12</v>
      </c>
      <c r="Y129" s="4">
        <v>0.49</v>
      </c>
      <c r="Z129" s="4">
        <v>0</v>
      </c>
      <c r="AA129" s="4">
        <v>0.56000000000000005</v>
      </c>
      <c r="AB129" s="4">
        <v>0</v>
      </c>
      <c r="AC129" s="4">
        <v>0</v>
      </c>
      <c r="AD129" s="4">
        <v>0</v>
      </c>
      <c r="AE129" s="4">
        <v>0</v>
      </c>
      <c r="AF129" s="13">
        <v>0</v>
      </c>
      <c r="AG129" s="4"/>
      <c r="AH129" s="41">
        <f>W129/(W129+V129)</f>
        <v>0.80337078651685401</v>
      </c>
      <c r="AI129" s="62">
        <f t="shared" si="10"/>
        <v>0.19672131147540983</v>
      </c>
      <c r="AJ129" s="4"/>
      <c r="AK129" s="62">
        <v>0.17743251682537081</v>
      </c>
      <c r="AL129" s="62">
        <v>0.71256554360089852</v>
      </c>
      <c r="AM129" s="62">
        <v>5.8908356207883823E-2</v>
      </c>
      <c r="AN129" s="62">
        <v>5.1093583365846941E-2</v>
      </c>
    </row>
    <row r="130" spans="1:40" x14ac:dyDescent="0.25">
      <c r="A130" s="4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13"/>
      <c r="AG130" s="4"/>
      <c r="AH130" s="41"/>
      <c r="AI130" s="62"/>
      <c r="AJ130" s="4"/>
      <c r="AK130" s="62"/>
      <c r="AL130" s="62"/>
      <c r="AM130" s="62"/>
      <c r="AN130" s="62"/>
    </row>
    <row r="131" spans="1:40" x14ac:dyDescent="0.25">
      <c r="A131" s="4" t="s">
        <v>75</v>
      </c>
      <c r="B131" s="3">
        <v>117</v>
      </c>
      <c r="C131" s="3" t="s">
        <v>37</v>
      </c>
      <c r="D131" s="3">
        <v>3</v>
      </c>
      <c r="E131" s="4" t="s">
        <v>66</v>
      </c>
      <c r="F131" s="4">
        <v>100.59</v>
      </c>
      <c r="G131" s="4"/>
      <c r="H131" s="4">
        <v>1.83</v>
      </c>
      <c r="I131" s="4">
        <v>8.67</v>
      </c>
      <c r="J131" s="4">
        <v>56.33</v>
      </c>
      <c r="K131" s="4">
        <v>20.84</v>
      </c>
      <c r="L131" s="4">
        <v>0</v>
      </c>
      <c r="M131" s="4">
        <v>12.47</v>
      </c>
      <c r="N131" s="4"/>
      <c r="O131" s="4">
        <v>0</v>
      </c>
      <c r="P131" s="4">
        <v>0</v>
      </c>
      <c r="Q131" s="4">
        <v>0</v>
      </c>
      <c r="R131" s="4">
        <v>0.44</v>
      </c>
      <c r="S131" s="4"/>
      <c r="T131" s="4">
        <v>0</v>
      </c>
      <c r="U131" s="4">
        <v>0.04</v>
      </c>
      <c r="V131" s="4">
        <v>0.33</v>
      </c>
      <c r="W131" s="4">
        <v>1.44</v>
      </c>
      <c r="X131" s="4">
        <v>0.12</v>
      </c>
      <c r="Y131" s="4">
        <v>0.44</v>
      </c>
      <c r="Z131" s="4">
        <v>0</v>
      </c>
      <c r="AA131" s="4">
        <v>0.6</v>
      </c>
      <c r="AB131" s="4">
        <v>0</v>
      </c>
      <c r="AC131" s="4">
        <v>0</v>
      </c>
      <c r="AD131" s="4">
        <v>0</v>
      </c>
      <c r="AE131" s="4">
        <v>0</v>
      </c>
      <c r="AF131" s="13">
        <v>1.1433E-2</v>
      </c>
      <c r="AG131" s="4"/>
      <c r="AH131" s="41">
        <f>W131/(W131+V131)</f>
        <v>0.81355932203389825</v>
      </c>
      <c r="AI131" s="62">
        <f t="shared" si="10"/>
        <v>0.21428571428571425</v>
      </c>
      <c r="AJ131" s="4"/>
      <c r="AK131" s="62">
        <v>0.16670167061764909</v>
      </c>
      <c r="AL131" s="62">
        <v>0.72637626911813891</v>
      </c>
      <c r="AM131" s="62">
        <v>6.2029973422591186E-2</v>
      </c>
      <c r="AN131" s="62">
        <v>4.4892086841620882E-2</v>
      </c>
    </row>
    <row r="132" spans="1:40" x14ac:dyDescent="0.25">
      <c r="A132" s="4" t="s">
        <v>75</v>
      </c>
      <c r="B132" s="3">
        <v>117</v>
      </c>
      <c r="C132" s="3" t="s">
        <v>37</v>
      </c>
      <c r="D132" s="3">
        <v>4</v>
      </c>
      <c r="E132" s="4" t="s">
        <v>67</v>
      </c>
      <c r="F132" s="4">
        <v>102.57</v>
      </c>
      <c r="G132" s="4"/>
      <c r="H132" s="4">
        <v>2.0499999999999998</v>
      </c>
      <c r="I132" s="4">
        <v>10.18</v>
      </c>
      <c r="J132" s="4">
        <v>55.96</v>
      </c>
      <c r="K132" s="4">
        <v>21.59</v>
      </c>
      <c r="L132" s="4">
        <v>0</v>
      </c>
      <c r="M132" s="4">
        <v>12.79</v>
      </c>
      <c r="N132" s="4"/>
      <c r="O132" s="4">
        <v>0</v>
      </c>
      <c r="P132" s="4">
        <v>0</v>
      </c>
      <c r="Q132" s="4">
        <v>0</v>
      </c>
      <c r="R132" s="4">
        <v>0</v>
      </c>
      <c r="S132" s="4"/>
      <c r="T132" s="4">
        <v>0</v>
      </c>
      <c r="U132" s="4">
        <v>0.05</v>
      </c>
      <c r="V132" s="4">
        <v>0.38</v>
      </c>
      <c r="W132" s="4">
        <v>1.4</v>
      </c>
      <c r="X132" s="4">
        <v>0.12</v>
      </c>
      <c r="Y132" s="4">
        <v>0.45</v>
      </c>
      <c r="Z132" s="4">
        <v>0</v>
      </c>
      <c r="AA132" s="4">
        <v>0.6</v>
      </c>
      <c r="AB132" s="4">
        <v>0</v>
      </c>
      <c r="AC132" s="4">
        <v>0</v>
      </c>
      <c r="AD132" s="4">
        <v>0</v>
      </c>
      <c r="AE132" s="4">
        <v>0</v>
      </c>
      <c r="AF132" s="13">
        <v>0</v>
      </c>
      <c r="AG132" s="4"/>
      <c r="AH132" s="41">
        <f>W132/(W132+V132)</f>
        <v>0.7865168539325843</v>
      </c>
      <c r="AI132" s="62">
        <f t="shared" si="10"/>
        <v>0.21052631578947364</v>
      </c>
      <c r="AJ132" s="4"/>
      <c r="AK132" s="62">
        <v>0.18968497211585555</v>
      </c>
      <c r="AL132" s="62">
        <v>0.6993005892469486</v>
      </c>
      <c r="AM132" s="62">
        <v>6.2279900108121997E-2</v>
      </c>
      <c r="AN132" s="62">
        <v>4.8734538529073855E-2</v>
      </c>
    </row>
    <row r="133" spans="1:40" x14ac:dyDescent="0.25">
      <c r="A133" s="4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1"/>
      <c r="AI133" s="62"/>
      <c r="AJ133" s="4"/>
      <c r="AK133" s="62"/>
      <c r="AL133" s="62"/>
      <c r="AM133" s="62"/>
      <c r="AN133" s="62"/>
    </row>
    <row r="134" spans="1:40" x14ac:dyDescent="0.25">
      <c r="A134" s="4" t="s">
        <v>75</v>
      </c>
      <c r="B134" s="3">
        <v>117</v>
      </c>
      <c r="C134" s="3">
        <v>2</v>
      </c>
      <c r="D134" s="3">
        <v>1</v>
      </c>
      <c r="E134" s="4" t="s">
        <v>66</v>
      </c>
      <c r="F134" s="4">
        <v>100.26</v>
      </c>
      <c r="G134" s="4"/>
      <c r="H134" s="4">
        <v>2.02</v>
      </c>
      <c r="I134" s="4">
        <v>9.5399999999999991</v>
      </c>
      <c r="J134" s="4">
        <v>54.09</v>
      </c>
      <c r="K134" s="4">
        <v>22.5</v>
      </c>
      <c r="L134" s="4">
        <v>0</v>
      </c>
      <c r="M134" s="4">
        <v>12.11</v>
      </c>
      <c r="N134" s="4"/>
      <c r="O134" s="4">
        <v>0</v>
      </c>
      <c r="P134" s="4">
        <v>0</v>
      </c>
      <c r="Q134" s="4">
        <v>0</v>
      </c>
      <c r="R134" s="4">
        <v>0</v>
      </c>
      <c r="S134" s="4"/>
      <c r="T134" s="4">
        <v>0</v>
      </c>
      <c r="U134" s="4">
        <v>0.05</v>
      </c>
      <c r="V134" s="4">
        <v>0.37</v>
      </c>
      <c r="W134" s="4">
        <v>1.39</v>
      </c>
      <c r="X134" s="4">
        <v>0.15</v>
      </c>
      <c r="Y134" s="4">
        <v>0.46</v>
      </c>
      <c r="Z134" s="4">
        <v>0</v>
      </c>
      <c r="AA134" s="4">
        <v>0.59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/>
      <c r="AH134" s="41">
        <f>W134/(W134+V134)</f>
        <v>0.78977272727272729</v>
      </c>
      <c r="AI134" s="62">
        <f t="shared" si="10"/>
        <v>0.24590163934426229</v>
      </c>
      <c r="AJ134" s="4"/>
      <c r="AK134" s="62">
        <v>0.18258474645373962</v>
      </c>
      <c r="AL134" s="62">
        <v>0.6942791783236113</v>
      </c>
      <c r="AM134" s="62">
        <v>7.3811274714600014E-2</v>
      </c>
      <c r="AN134" s="62">
        <v>4.9324800508048987E-2</v>
      </c>
    </row>
    <row r="135" spans="1:40" x14ac:dyDescent="0.25">
      <c r="A135" s="4" t="s">
        <v>75</v>
      </c>
      <c r="B135" s="3">
        <v>117</v>
      </c>
      <c r="C135" s="3">
        <v>2</v>
      </c>
      <c r="D135" s="3">
        <v>2</v>
      </c>
      <c r="E135" s="4" t="s">
        <v>67</v>
      </c>
      <c r="F135" s="4">
        <v>100.31</v>
      </c>
      <c r="G135" s="4"/>
      <c r="H135" s="4">
        <v>3.47</v>
      </c>
      <c r="I135" s="4">
        <v>14.95</v>
      </c>
      <c r="J135" s="4">
        <v>40.56</v>
      </c>
      <c r="K135" s="4">
        <v>26.86</v>
      </c>
      <c r="L135" s="4">
        <v>0.81</v>
      </c>
      <c r="M135" s="4">
        <v>13.03</v>
      </c>
      <c r="N135" s="4"/>
      <c r="O135" s="4">
        <v>0.62</v>
      </c>
      <c r="P135" s="4">
        <v>0</v>
      </c>
      <c r="Q135" s="4">
        <v>0</v>
      </c>
      <c r="R135" s="4">
        <v>0</v>
      </c>
      <c r="S135" s="4"/>
      <c r="T135" s="4">
        <v>0</v>
      </c>
      <c r="U135" s="4">
        <v>0.08</v>
      </c>
      <c r="V135" s="4">
        <v>0.55000000000000004</v>
      </c>
      <c r="W135" s="4">
        <v>1.01</v>
      </c>
      <c r="X135" s="4">
        <v>0.27</v>
      </c>
      <c r="Y135" s="4">
        <v>0.43</v>
      </c>
      <c r="Z135" s="4">
        <v>0.02</v>
      </c>
      <c r="AA135" s="4">
        <v>0.61</v>
      </c>
      <c r="AB135" s="4">
        <v>0</v>
      </c>
      <c r="AC135" s="13">
        <v>1.5647000000000001E-2</v>
      </c>
      <c r="AD135" s="4">
        <v>0</v>
      </c>
      <c r="AE135" s="4">
        <v>0</v>
      </c>
      <c r="AF135" s="4">
        <v>0</v>
      </c>
      <c r="AG135" s="4"/>
      <c r="AH135" s="41">
        <f>W135/(W135+V135)</f>
        <v>0.64743589743589747</v>
      </c>
      <c r="AI135" s="62">
        <f t="shared" si="10"/>
        <v>0.38571428571428579</v>
      </c>
      <c r="AJ135" s="4"/>
      <c r="AK135" s="62">
        <v>0.27720978744883734</v>
      </c>
      <c r="AL135" s="62">
        <v>0.50438986891022641</v>
      </c>
      <c r="AM135" s="62">
        <v>0.1363095050995366</v>
      </c>
      <c r="AN135" s="62">
        <v>8.2090838541399674E-2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zoomScale="75" zoomScaleNormal="75" workbookViewId="0">
      <pane xSplit="6" ySplit="3" topLeftCell="G4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RowHeight="15" x14ac:dyDescent="0.25"/>
  <cols>
    <col min="3" max="4" width="9.140625" style="2"/>
  </cols>
  <sheetData>
    <row r="1" spans="1:34" x14ac:dyDescent="0.25">
      <c r="A1" s="4" t="s">
        <v>98</v>
      </c>
      <c r="B1" s="4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G1" s="4"/>
      <c r="AH1" s="4"/>
    </row>
    <row r="2" spans="1:34" s="32" customFormat="1" x14ac:dyDescent="0.25">
      <c r="A2" s="4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54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G2" s="4"/>
      <c r="AH2" s="4"/>
    </row>
    <row r="3" spans="1:34" x14ac:dyDescent="0.25">
      <c r="A3" s="4"/>
      <c r="B3" s="4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83</v>
      </c>
      <c r="N3" s="4" t="s">
        <v>84</v>
      </c>
      <c r="O3" s="4" t="s">
        <v>85</v>
      </c>
      <c r="P3" s="4" t="s">
        <v>86</v>
      </c>
      <c r="Q3" s="4" t="s">
        <v>77</v>
      </c>
      <c r="R3" s="4"/>
      <c r="S3" s="4" t="s">
        <v>17</v>
      </c>
      <c r="T3" s="4" t="s">
        <v>18</v>
      </c>
      <c r="U3" s="4" t="s">
        <v>19</v>
      </c>
      <c r="V3" s="4" t="s">
        <v>27</v>
      </c>
      <c r="W3" s="4" t="s">
        <v>26</v>
      </c>
      <c r="X3" s="4" t="s">
        <v>21</v>
      </c>
      <c r="Y3" s="4" t="s">
        <v>22</v>
      </c>
      <c r="Z3" s="4" t="s">
        <v>23</v>
      </c>
      <c r="AA3" s="4" t="s">
        <v>87</v>
      </c>
      <c r="AB3" s="4" t="s">
        <v>88</v>
      </c>
      <c r="AC3" s="4" t="s">
        <v>89</v>
      </c>
      <c r="AD3" s="4" t="s">
        <v>80</v>
      </c>
      <c r="AG3" s="4"/>
      <c r="AH3" s="4"/>
    </row>
    <row r="4" spans="1:34" x14ac:dyDescent="0.25">
      <c r="A4" s="19" t="s">
        <v>33</v>
      </c>
      <c r="B4" s="4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G4" s="4"/>
      <c r="AH4" s="4"/>
    </row>
    <row r="5" spans="1:34" s="20" customFormat="1" x14ac:dyDescent="0.25">
      <c r="A5" s="4" t="s">
        <v>63</v>
      </c>
      <c r="B5" s="4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G5" s="4"/>
      <c r="AH5" s="4"/>
    </row>
    <row r="6" spans="1:34" x14ac:dyDescent="0.25">
      <c r="A6" s="4" t="s">
        <v>36</v>
      </c>
      <c r="B6" s="4">
        <v>51</v>
      </c>
      <c r="C6" s="3" t="s">
        <v>46</v>
      </c>
      <c r="D6" s="3">
        <v>4</v>
      </c>
      <c r="E6" s="4" t="s">
        <v>100</v>
      </c>
      <c r="F6" s="4">
        <v>99.63</v>
      </c>
      <c r="G6" s="4">
        <v>8.92</v>
      </c>
      <c r="H6" s="4">
        <v>0.66</v>
      </c>
      <c r="I6" s="4">
        <v>5.01</v>
      </c>
      <c r="J6" s="4">
        <v>79.13</v>
      </c>
      <c r="K6" s="4">
        <v>4.34</v>
      </c>
      <c r="L6" s="4">
        <v>1.56</v>
      </c>
      <c r="M6" s="4"/>
      <c r="N6" s="4"/>
      <c r="O6" s="4"/>
      <c r="P6" s="4">
        <v>0</v>
      </c>
      <c r="Q6" s="4">
        <v>0</v>
      </c>
      <c r="R6" s="4"/>
      <c r="S6" s="4">
        <v>0.24</v>
      </c>
      <c r="T6" s="4">
        <v>0.03</v>
      </c>
      <c r="U6" s="4">
        <v>0.14000000000000001</v>
      </c>
      <c r="V6" s="4">
        <v>1.35</v>
      </c>
      <c r="W6" s="4">
        <v>1.03</v>
      </c>
      <c r="X6" s="4">
        <v>0.13</v>
      </c>
      <c r="Y6" s="4">
        <v>0.08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G6" s="4"/>
      <c r="AH6" s="4"/>
    </row>
    <row r="7" spans="1:34" x14ac:dyDescent="0.25">
      <c r="A7" s="4" t="s">
        <v>28</v>
      </c>
      <c r="B7" s="4">
        <v>52</v>
      </c>
      <c r="C7" s="3" t="s">
        <v>90</v>
      </c>
      <c r="D7" s="3">
        <v>2</v>
      </c>
      <c r="E7" s="4" t="s">
        <v>100</v>
      </c>
      <c r="F7" s="4">
        <v>96.5</v>
      </c>
      <c r="G7" s="4">
        <v>7.14</v>
      </c>
      <c r="H7" s="4">
        <v>0</v>
      </c>
      <c r="I7" s="4">
        <v>2.41</v>
      </c>
      <c r="J7" s="4">
        <v>82.77</v>
      </c>
      <c r="K7" s="4">
        <v>3.4</v>
      </c>
      <c r="L7" s="4">
        <v>0.78</v>
      </c>
      <c r="M7" s="4"/>
      <c r="N7" s="4"/>
      <c r="O7" s="4"/>
      <c r="P7" s="4">
        <v>0</v>
      </c>
      <c r="Q7" s="4">
        <v>0</v>
      </c>
      <c r="R7" s="4"/>
      <c r="S7" s="4">
        <v>0.2</v>
      </c>
      <c r="T7" s="4">
        <v>0</v>
      </c>
      <c r="U7" s="4">
        <v>7.0000000000000007E-2</v>
      </c>
      <c r="V7" s="4">
        <v>1.53</v>
      </c>
      <c r="W7" s="4">
        <v>1.05</v>
      </c>
      <c r="X7" s="4">
        <v>0.11</v>
      </c>
      <c r="Y7" s="4">
        <v>0.04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G7" s="4"/>
      <c r="AH7" s="4"/>
    </row>
    <row r="8" spans="1:34" x14ac:dyDescent="0.25">
      <c r="A8" s="4" t="s">
        <v>28</v>
      </c>
      <c r="B8" s="4">
        <v>52</v>
      </c>
      <c r="C8" s="3" t="s">
        <v>46</v>
      </c>
      <c r="D8" s="3">
        <v>13</v>
      </c>
      <c r="E8" s="4" t="s">
        <v>99</v>
      </c>
      <c r="F8" s="4">
        <v>99.54</v>
      </c>
      <c r="G8" s="4">
        <v>3.77</v>
      </c>
      <c r="H8" s="4">
        <v>19.23</v>
      </c>
      <c r="I8" s="4">
        <v>19.12</v>
      </c>
      <c r="J8" s="4">
        <v>48.85</v>
      </c>
      <c r="K8" s="4">
        <v>5.53</v>
      </c>
      <c r="L8" s="4">
        <v>2.31</v>
      </c>
      <c r="M8" s="4"/>
      <c r="N8" s="4">
        <v>0</v>
      </c>
      <c r="O8" s="4">
        <v>0</v>
      </c>
      <c r="P8" s="4">
        <v>0.73</v>
      </c>
      <c r="Q8" s="4">
        <v>0</v>
      </c>
      <c r="R8" s="4"/>
      <c r="S8" s="4">
        <v>0.09</v>
      </c>
      <c r="T8" s="4">
        <v>0.75</v>
      </c>
      <c r="U8" s="4">
        <v>0.5</v>
      </c>
      <c r="V8" s="4">
        <v>0.55000000000000004</v>
      </c>
      <c r="W8" s="4">
        <v>0.81</v>
      </c>
      <c r="X8" s="4">
        <v>0.16</v>
      </c>
      <c r="Y8" s="4">
        <v>0.11</v>
      </c>
      <c r="Z8" s="4">
        <v>0</v>
      </c>
      <c r="AA8" s="4">
        <v>0</v>
      </c>
      <c r="AB8" s="4">
        <v>0</v>
      </c>
      <c r="AC8" s="13">
        <v>1.7933999999999999E-2</v>
      </c>
      <c r="AD8" s="4">
        <v>0</v>
      </c>
      <c r="AG8" s="4"/>
      <c r="AH8" s="4"/>
    </row>
    <row r="9" spans="1:34" x14ac:dyDescent="0.25">
      <c r="A9" s="4" t="s">
        <v>28</v>
      </c>
      <c r="B9" s="4">
        <v>52</v>
      </c>
      <c r="C9" s="3" t="s">
        <v>46</v>
      </c>
      <c r="D9" s="3">
        <v>14</v>
      </c>
      <c r="E9" s="4" t="s">
        <v>100</v>
      </c>
      <c r="F9" s="4">
        <v>97.86</v>
      </c>
      <c r="G9" s="4">
        <v>10.029999999999999</v>
      </c>
      <c r="H9" s="4">
        <v>3.12</v>
      </c>
      <c r="I9" s="4">
        <v>2.44</v>
      </c>
      <c r="J9" s="4">
        <v>76.52</v>
      </c>
      <c r="K9" s="4">
        <v>3.96</v>
      </c>
      <c r="L9" s="4">
        <v>0.71</v>
      </c>
      <c r="M9" s="4"/>
      <c r="N9" s="4"/>
      <c r="O9" s="4"/>
      <c r="P9" s="4">
        <v>1.08</v>
      </c>
      <c r="Q9" s="4">
        <v>0</v>
      </c>
      <c r="R9" s="4"/>
      <c r="S9" s="4">
        <v>0.27</v>
      </c>
      <c r="T9" s="4">
        <v>0.13</v>
      </c>
      <c r="U9" s="4">
        <v>7.0000000000000007E-2</v>
      </c>
      <c r="V9" s="4">
        <v>1.25</v>
      </c>
      <c r="W9" s="4">
        <v>1.0900000000000001</v>
      </c>
      <c r="X9" s="4">
        <v>0.12</v>
      </c>
      <c r="Y9" s="4">
        <v>0.04</v>
      </c>
      <c r="Z9" s="4">
        <v>0</v>
      </c>
      <c r="AA9" s="4">
        <v>0</v>
      </c>
      <c r="AB9" s="4">
        <v>0</v>
      </c>
      <c r="AC9" s="13">
        <v>2.9041999999999998E-2</v>
      </c>
      <c r="AD9" s="4">
        <v>0</v>
      </c>
      <c r="AG9" s="4"/>
      <c r="AH9" s="4"/>
    </row>
    <row r="10" spans="1:34" x14ac:dyDescent="0.25">
      <c r="A10" s="4" t="s">
        <v>28</v>
      </c>
      <c r="B10" s="4">
        <v>52</v>
      </c>
      <c r="C10" s="3">
        <v>2</v>
      </c>
      <c r="D10" s="3">
        <v>4</v>
      </c>
      <c r="E10" s="4" t="s">
        <v>100</v>
      </c>
      <c r="F10" s="4">
        <v>97.93</v>
      </c>
      <c r="G10" s="4">
        <v>10.74</v>
      </c>
      <c r="H10" s="4">
        <v>5.27</v>
      </c>
      <c r="I10" s="4">
        <v>3.35</v>
      </c>
      <c r="J10" s="4">
        <v>73.09</v>
      </c>
      <c r="K10" s="4">
        <v>4.25</v>
      </c>
      <c r="L10" s="4">
        <v>1.23</v>
      </c>
      <c r="M10" s="4"/>
      <c r="N10" s="4"/>
      <c r="O10" s="4"/>
      <c r="P10" s="4">
        <v>0</v>
      </c>
      <c r="Q10" s="4">
        <v>0</v>
      </c>
      <c r="R10" s="4"/>
      <c r="S10" s="4">
        <v>0.28999999999999998</v>
      </c>
      <c r="T10" s="4">
        <v>0.22</v>
      </c>
      <c r="U10" s="4">
        <v>0.1</v>
      </c>
      <c r="V10" s="4">
        <v>1.1000000000000001</v>
      </c>
      <c r="W10" s="4">
        <v>1.0900000000000001</v>
      </c>
      <c r="X10" s="4">
        <v>0.13</v>
      </c>
      <c r="Y10" s="4">
        <v>7.0000000000000007E-2</v>
      </c>
      <c r="Z10" s="4">
        <v>0</v>
      </c>
      <c r="AA10" s="4">
        <v>0</v>
      </c>
      <c r="AB10" s="4">
        <v>0</v>
      </c>
      <c r="AC10" s="13">
        <v>0</v>
      </c>
      <c r="AD10" s="4">
        <v>0</v>
      </c>
      <c r="AG10" s="4"/>
      <c r="AH10" s="4"/>
    </row>
    <row r="11" spans="1:34" x14ac:dyDescent="0.25">
      <c r="A11" s="4" t="s">
        <v>28</v>
      </c>
      <c r="B11" s="4">
        <v>52</v>
      </c>
      <c r="C11" s="3" t="s">
        <v>43</v>
      </c>
      <c r="D11" s="3">
        <v>3</v>
      </c>
      <c r="E11" s="4" t="s">
        <v>100</v>
      </c>
      <c r="F11" s="4">
        <v>97.42</v>
      </c>
      <c r="G11" s="4">
        <v>9.9700000000000006</v>
      </c>
      <c r="H11" s="4">
        <v>4.76</v>
      </c>
      <c r="I11" s="4">
        <v>4.3600000000000003</v>
      </c>
      <c r="J11" s="4">
        <v>71.94</v>
      </c>
      <c r="K11" s="4">
        <v>4.34</v>
      </c>
      <c r="L11" s="4">
        <v>0.66</v>
      </c>
      <c r="M11" s="4"/>
      <c r="N11" s="4"/>
      <c r="O11" s="4"/>
      <c r="P11" s="4">
        <v>1.38</v>
      </c>
      <c r="Q11" s="4">
        <v>0</v>
      </c>
      <c r="R11" s="4"/>
      <c r="S11" s="4">
        <v>0.27</v>
      </c>
      <c r="T11" s="4">
        <v>0.2</v>
      </c>
      <c r="U11" s="4">
        <v>0.13</v>
      </c>
      <c r="V11" s="4">
        <v>1.1200000000000001</v>
      </c>
      <c r="W11" s="4">
        <v>1.07</v>
      </c>
      <c r="X11" s="4">
        <v>0.13</v>
      </c>
      <c r="Y11" s="4">
        <v>0.04</v>
      </c>
      <c r="Z11" s="4">
        <v>0</v>
      </c>
      <c r="AA11" s="4">
        <v>0</v>
      </c>
      <c r="AB11" s="4">
        <v>0</v>
      </c>
      <c r="AC11" s="13">
        <v>3.7088999999999997E-2</v>
      </c>
      <c r="AD11" s="4">
        <v>0</v>
      </c>
      <c r="AG11" s="4"/>
      <c r="AH11" s="4"/>
    </row>
    <row r="12" spans="1:34" x14ac:dyDescent="0.25">
      <c r="A12" s="4" t="s">
        <v>28</v>
      </c>
      <c r="B12" s="4">
        <v>52</v>
      </c>
      <c r="C12" s="3" t="s">
        <v>43</v>
      </c>
      <c r="D12" s="3">
        <v>6</v>
      </c>
      <c r="E12" s="4" t="s">
        <v>101</v>
      </c>
      <c r="F12" s="4">
        <v>98.5</v>
      </c>
      <c r="G12" s="4">
        <v>10.039999999999999</v>
      </c>
      <c r="H12" s="4">
        <v>4.59</v>
      </c>
      <c r="I12" s="4">
        <v>2.63</v>
      </c>
      <c r="J12" s="4">
        <v>73.78</v>
      </c>
      <c r="K12" s="4">
        <v>4.25</v>
      </c>
      <c r="L12" s="4">
        <v>1.08</v>
      </c>
      <c r="M12" s="4"/>
      <c r="N12" s="4"/>
      <c r="O12" s="4"/>
      <c r="P12" s="4">
        <v>2.13</v>
      </c>
      <c r="Q12" s="4">
        <v>0</v>
      </c>
      <c r="R12" s="4"/>
      <c r="S12" s="4">
        <v>0.27</v>
      </c>
      <c r="T12" s="4">
        <v>0.19</v>
      </c>
      <c r="U12" s="4">
        <v>7.0000000000000007E-2</v>
      </c>
      <c r="V12" s="4">
        <v>1.19</v>
      </c>
      <c r="W12" s="4">
        <v>1.03</v>
      </c>
      <c r="X12" s="4">
        <v>0.13</v>
      </c>
      <c r="Y12" s="4">
        <v>0.06</v>
      </c>
      <c r="Z12" s="4">
        <v>0</v>
      </c>
      <c r="AA12" s="4">
        <v>0</v>
      </c>
      <c r="AB12" s="4">
        <v>0</v>
      </c>
      <c r="AC12" s="13">
        <v>5.6474000000000003E-2</v>
      </c>
      <c r="AD12" s="4">
        <v>0</v>
      </c>
      <c r="AG12" s="4"/>
      <c r="AH12" s="4"/>
    </row>
    <row r="13" spans="1:34" x14ac:dyDescent="0.25">
      <c r="A13" s="4" t="s">
        <v>28</v>
      </c>
      <c r="B13" s="4">
        <v>52</v>
      </c>
      <c r="C13" s="3" t="s">
        <v>53</v>
      </c>
      <c r="D13" s="3">
        <v>6</v>
      </c>
      <c r="E13" s="4" t="s">
        <v>101</v>
      </c>
      <c r="F13" s="4">
        <v>96.75</v>
      </c>
      <c r="G13" s="4">
        <v>8.4700000000000006</v>
      </c>
      <c r="H13" s="4">
        <v>3.34</v>
      </c>
      <c r="I13" s="4">
        <v>5.22</v>
      </c>
      <c r="J13" s="4">
        <v>73.319999999999993</v>
      </c>
      <c r="K13" s="4">
        <v>4.24</v>
      </c>
      <c r="L13" s="4">
        <v>1.1399999999999999</v>
      </c>
      <c r="M13" s="4"/>
      <c r="N13" s="4"/>
      <c r="O13" s="4"/>
      <c r="P13" s="4">
        <v>1.02</v>
      </c>
      <c r="Q13" s="4">
        <v>0</v>
      </c>
      <c r="R13" s="4"/>
      <c r="S13" s="4">
        <v>0.23</v>
      </c>
      <c r="T13" s="4">
        <v>0.14000000000000001</v>
      </c>
      <c r="U13" s="4">
        <v>0.15</v>
      </c>
      <c r="V13" s="4">
        <v>1.24</v>
      </c>
      <c r="W13" s="4">
        <v>1.01</v>
      </c>
      <c r="X13" s="4">
        <v>0.13</v>
      </c>
      <c r="Y13" s="4">
        <v>0.06</v>
      </c>
      <c r="Z13" s="4">
        <v>0</v>
      </c>
      <c r="AA13" s="4">
        <v>0</v>
      </c>
      <c r="AB13" s="4">
        <v>0</v>
      </c>
      <c r="AC13" s="13">
        <v>2.7616000000000002E-2</v>
      </c>
      <c r="AD13" s="4">
        <v>0</v>
      </c>
      <c r="AG13" s="4"/>
      <c r="AH13" s="4"/>
    </row>
    <row r="14" spans="1:34" s="20" customFormat="1" x14ac:dyDescent="0.25">
      <c r="A14" s="4"/>
      <c r="B14" s="4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G14" s="4"/>
      <c r="AH14" s="4"/>
    </row>
    <row r="15" spans="1:34" x14ac:dyDescent="0.25">
      <c r="A15" s="4" t="s">
        <v>39</v>
      </c>
      <c r="B15" s="4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G15" s="4"/>
      <c r="AH15" s="4"/>
    </row>
    <row r="16" spans="1:34" x14ac:dyDescent="0.25">
      <c r="A16" s="4" t="s">
        <v>28</v>
      </c>
      <c r="B16" s="4" t="s">
        <v>123</v>
      </c>
      <c r="C16" s="3" t="s">
        <v>37</v>
      </c>
      <c r="D16" s="3">
        <v>10</v>
      </c>
      <c r="E16" s="4" t="s">
        <v>102</v>
      </c>
      <c r="F16" s="4">
        <v>97.75</v>
      </c>
      <c r="G16" s="4">
        <v>7.99</v>
      </c>
      <c r="H16" s="4">
        <v>0</v>
      </c>
      <c r="I16" s="4">
        <v>0.63</v>
      </c>
      <c r="J16" s="4">
        <v>89.13</v>
      </c>
      <c r="K16" s="4">
        <v>0</v>
      </c>
      <c r="L16" s="4">
        <v>0</v>
      </c>
      <c r="M16" s="4"/>
      <c r="N16" s="4"/>
      <c r="O16" s="4"/>
      <c r="P16" s="4">
        <v>0</v>
      </c>
      <c r="Q16" s="4">
        <v>0</v>
      </c>
      <c r="R16" s="4"/>
      <c r="S16" s="4">
        <v>0.22</v>
      </c>
      <c r="T16" s="4">
        <v>0</v>
      </c>
      <c r="U16" s="4">
        <v>0.02</v>
      </c>
      <c r="V16" s="4">
        <v>1.54</v>
      </c>
      <c r="W16" s="4">
        <v>1.22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G16" s="4"/>
      <c r="AH16" s="4"/>
    </row>
    <row r="17" spans="1:34" x14ac:dyDescent="0.25">
      <c r="A17" s="4" t="s">
        <v>28</v>
      </c>
      <c r="B17" s="4" t="s">
        <v>123</v>
      </c>
      <c r="C17" s="3" t="s">
        <v>43</v>
      </c>
      <c r="D17" s="3">
        <v>8</v>
      </c>
      <c r="E17" s="4" t="s">
        <v>103</v>
      </c>
      <c r="F17" s="4">
        <v>98.21</v>
      </c>
      <c r="G17" s="4">
        <v>6.59</v>
      </c>
      <c r="H17" s="4">
        <v>20.69</v>
      </c>
      <c r="I17" s="4">
        <v>18.5</v>
      </c>
      <c r="J17" s="4">
        <v>44.73</v>
      </c>
      <c r="K17" s="4">
        <v>1.38</v>
      </c>
      <c r="L17" s="4">
        <v>6.32</v>
      </c>
      <c r="M17" s="4"/>
      <c r="N17" s="4">
        <v>0</v>
      </c>
      <c r="O17" s="4">
        <v>0</v>
      </c>
      <c r="P17" s="4">
        <v>0</v>
      </c>
      <c r="Q17" s="4">
        <v>0</v>
      </c>
      <c r="R17" s="4"/>
      <c r="S17" s="4">
        <v>0.16</v>
      </c>
      <c r="T17" s="4">
        <v>0.8</v>
      </c>
      <c r="U17" s="4">
        <v>0.48</v>
      </c>
      <c r="V17" s="4">
        <v>0.4</v>
      </c>
      <c r="W17" s="4">
        <v>0.82</v>
      </c>
      <c r="X17" s="4">
        <v>0.04</v>
      </c>
      <c r="Y17" s="4">
        <v>0.31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G17" s="4"/>
      <c r="AH17" s="4"/>
    </row>
    <row r="18" spans="1:34" x14ac:dyDescent="0.25">
      <c r="A18" s="4" t="s">
        <v>28</v>
      </c>
      <c r="B18" s="4" t="s">
        <v>123</v>
      </c>
      <c r="C18" s="3" t="s">
        <v>53</v>
      </c>
      <c r="D18" s="3">
        <v>4</v>
      </c>
      <c r="E18" s="4" t="s">
        <v>103</v>
      </c>
      <c r="F18" s="4">
        <v>99.75</v>
      </c>
      <c r="G18" s="4">
        <v>2.8</v>
      </c>
      <c r="H18" s="4">
        <v>26.57</v>
      </c>
      <c r="I18" s="4">
        <v>28.19</v>
      </c>
      <c r="J18" s="4">
        <v>30.4</v>
      </c>
      <c r="K18" s="4">
        <v>0</v>
      </c>
      <c r="L18" s="4">
        <v>11.79</v>
      </c>
      <c r="M18" s="4"/>
      <c r="N18" s="4">
        <v>0</v>
      </c>
      <c r="O18" s="4">
        <v>0</v>
      </c>
      <c r="P18" s="4">
        <v>0</v>
      </c>
      <c r="Q18" s="4">
        <v>0</v>
      </c>
      <c r="R18" s="4"/>
      <c r="S18" s="4">
        <v>0.06</v>
      </c>
      <c r="T18" s="4">
        <v>0.95</v>
      </c>
      <c r="U18" s="4">
        <v>0.68</v>
      </c>
      <c r="V18" s="4">
        <v>0.24</v>
      </c>
      <c r="W18" s="4">
        <v>0.53</v>
      </c>
      <c r="X18" s="4">
        <v>0</v>
      </c>
      <c r="Y18" s="4">
        <v>0.53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G18" s="4"/>
      <c r="AH18" s="4"/>
    </row>
    <row r="19" spans="1:34" x14ac:dyDescent="0.25">
      <c r="A19" s="4" t="s">
        <v>28</v>
      </c>
      <c r="B19" s="4" t="s">
        <v>123</v>
      </c>
      <c r="C19" s="3" t="s">
        <v>53</v>
      </c>
      <c r="D19" s="3">
        <v>5</v>
      </c>
      <c r="E19" s="4" t="s">
        <v>100</v>
      </c>
      <c r="F19" s="4">
        <v>97.12</v>
      </c>
      <c r="G19" s="4">
        <v>8.4700000000000006</v>
      </c>
      <c r="H19" s="4">
        <v>3.36</v>
      </c>
      <c r="I19" s="4">
        <v>1.45</v>
      </c>
      <c r="J19" s="4">
        <v>83.26</v>
      </c>
      <c r="K19" s="4">
        <v>0.57999999999999996</v>
      </c>
      <c r="L19" s="4">
        <v>0</v>
      </c>
      <c r="M19" s="4"/>
      <c r="N19" s="4"/>
      <c r="O19" s="4"/>
      <c r="P19" s="4">
        <v>0</v>
      </c>
      <c r="Q19" s="4">
        <v>0</v>
      </c>
      <c r="R19" s="4"/>
      <c r="S19" s="4">
        <v>0.23</v>
      </c>
      <c r="T19" s="4">
        <v>0.15</v>
      </c>
      <c r="U19" s="4">
        <v>0.04</v>
      </c>
      <c r="V19" s="4">
        <v>1.34</v>
      </c>
      <c r="W19" s="4">
        <v>1.22</v>
      </c>
      <c r="X19" s="4">
        <v>0.02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G19" s="4"/>
      <c r="AH19" s="4"/>
    </row>
    <row r="20" spans="1:34" x14ac:dyDescent="0.25">
      <c r="A20" s="4" t="s">
        <v>44</v>
      </c>
      <c r="B20" s="4" t="s">
        <v>124</v>
      </c>
      <c r="C20" s="3" t="s">
        <v>42</v>
      </c>
      <c r="D20" s="3">
        <v>9</v>
      </c>
      <c r="E20" s="4" t="s">
        <v>100</v>
      </c>
      <c r="F20" s="4">
        <v>95.33</v>
      </c>
      <c r="G20" s="4">
        <v>8.9700000000000006</v>
      </c>
      <c r="H20" s="4">
        <v>4.6500000000000004</v>
      </c>
      <c r="I20" s="4"/>
      <c r="J20" s="4">
        <v>79.44</v>
      </c>
      <c r="K20" s="4">
        <v>1.7</v>
      </c>
      <c r="L20" s="4">
        <v>0.56000000000000005</v>
      </c>
      <c r="M20" s="4"/>
      <c r="N20" s="4"/>
      <c r="O20" s="4"/>
      <c r="P20" s="4"/>
      <c r="Q20" s="4">
        <v>0</v>
      </c>
      <c r="R20" s="4"/>
      <c r="S20" s="4">
        <v>0.25</v>
      </c>
      <c r="T20" s="4">
        <v>0.2</v>
      </c>
      <c r="U20" s="4">
        <v>0</v>
      </c>
      <c r="V20" s="4">
        <v>1.3</v>
      </c>
      <c r="W20" s="4">
        <v>1.17</v>
      </c>
      <c r="X20" s="4">
        <v>0.05</v>
      </c>
      <c r="Y20" s="4">
        <v>0.03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G20" s="4"/>
      <c r="AH20" s="4"/>
    </row>
    <row r="21" spans="1:34" x14ac:dyDescent="0.25">
      <c r="A21" s="4"/>
      <c r="B21" s="4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G21" s="4"/>
      <c r="AH21" s="4"/>
    </row>
    <row r="22" spans="1:34" x14ac:dyDescent="0.25">
      <c r="A22" s="19" t="s">
        <v>73</v>
      </c>
      <c r="B22" s="4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G22" s="4"/>
      <c r="AH22" s="4"/>
    </row>
    <row r="23" spans="1:34" x14ac:dyDescent="0.25">
      <c r="A23" s="4" t="s">
        <v>76</v>
      </c>
      <c r="B23" s="4" t="s">
        <v>122</v>
      </c>
      <c r="C23" s="3" t="s">
        <v>47</v>
      </c>
      <c r="D23" s="3">
        <v>1</v>
      </c>
      <c r="E23" s="4" t="s">
        <v>104</v>
      </c>
      <c r="F23" s="4">
        <v>98.7</v>
      </c>
      <c r="G23" s="4">
        <v>4.74</v>
      </c>
      <c r="H23" s="4">
        <v>8.67</v>
      </c>
      <c r="I23" s="4">
        <v>0.56999999999999995</v>
      </c>
      <c r="J23" s="4">
        <v>75.13</v>
      </c>
      <c r="K23" s="4">
        <v>0.97</v>
      </c>
      <c r="L23" s="4">
        <v>8.6199999999999992</v>
      </c>
      <c r="M23" s="4"/>
      <c r="N23" s="4"/>
      <c r="O23" s="4"/>
      <c r="P23" s="4"/>
      <c r="Q23" s="4">
        <v>0</v>
      </c>
      <c r="R23" s="4"/>
      <c r="S23" s="4">
        <v>0.12</v>
      </c>
      <c r="T23" s="4">
        <v>0.34</v>
      </c>
      <c r="U23" s="4">
        <v>0.01</v>
      </c>
      <c r="V23" s="4">
        <v>1.41</v>
      </c>
      <c r="W23" s="4">
        <v>0.67</v>
      </c>
      <c r="X23" s="4">
        <v>0.03</v>
      </c>
      <c r="Y23" s="4">
        <v>0.42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G23" s="4"/>
      <c r="AH23" s="4"/>
    </row>
    <row r="24" spans="1:34" x14ac:dyDescent="0.25">
      <c r="A24" s="4" t="s">
        <v>76</v>
      </c>
      <c r="B24" s="4" t="s">
        <v>122</v>
      </c>
      <c r="C24" s="3" t="s">
        <v>47</v>
      </c>
      <c r="D24" s="3">
        <v>6</v>
      </c>
      <c r="E24" s="4" t="s">
        <v>105</v>
      </c>
      <c r="F24" s="4">
        <v>98.19</v>
      </c>
      <c r="G24" s="4">
        <v>7.69</v>
      </c>
      <c r="H24" s="4">
        <v>13.15</v>
      </c>
      <c r="I24" s="4">
        <v>4.95</v>
      </c>
      <c r="J24" s="4">
        <v>58.82</v>
      </c>
      <c r="K24" s="4">
        <v>0.66</v>
      </c>
      <c r="L24" s="4">
        <v>12.92</v>
      </c>
      <c r="M24" s="4"/>
      <c r="N24" s="4"/>
      <c r="O24" s="4"/>
      <c r="P24" s="4"/>
      <c r="Q24" s="4">
        <v>0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G24" s="4"/>
      <c r="AH24" s="4"/>
    </row>
    <row r="25" spans="1:34" x14ac:dyDescent="0.25">
      <c r="A25" s="4" t="s">
        <v>74</v>
      </c>
      <c r="B25" s="4">
        <v>132</v>
      </c>
      <c r="C25" s="3" t="s">
        <v>37</v>
      </c>
      <c r="D25" s="3">
        <v>10</v>
      </c>
      <c r="E25" s="4" t="s">
        <v>104</v>
      </c>
      <c r="F25" s="4">
        <v>95.99</v>
      </c>
      <c r="G25" s="4">
        <v>5.29</v>
      </c>
      <c r="H25" s="4">
        <v>8.26</v>
      </c>
      <c r="I25" s="4">
        <v>0.38</v>
      </c>
      <c r="J25" s="4">
        <v>72.47</v>
      </c>
      <c r="K25" s="4">
        <v>0.67</v>
      </c>
      <c r="L25" s="4">
        <v>8.61</v>
      </c>
      <c r="M25" s="4"/>
      <c r="N25" s="4"/>
      <c r="O25" s="4"/>
      <c r="P25" s="4"/>
      <c r="Q25" s="4">
        <v>0.31</v>
      </c>
      <c r="R25" s="4"/>
      <c r="S25" s="4">
        <v>0.18</v>
      </c>
      <c r="T25" s="4">
        <v>0.49</v>
      </c>
      <c r="U25" s="4">
        <v>0.12</v>
      </c>
      <c r="V25" s="4">
        <v>1.01</v>
      </c>
      <c r="W25" s="4">
        <v>0.55000000000000004</v>
      </c>
      <c r="X25" s="4">
        <v>0.02</v>
      </c>
      <c r="Y25" s="4">
        <v>0.61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G25" s="4"/>
      <c r="AH25" s="4"/>
    </row>
    <row r="26" spans="1:34" x14ac:dyDescent="0.25">
      <c r="A26" s="4"/>
      <c r="B26" s="4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G26" s="4"/>
      <c r="AH26" s="4"/>
    </row>
    <row r="27" spans="1:34" x14ac:dyDescent="0.25">
      <c r="A27" s="4" t="s">
        <v>74</v>
      </c>
      <c r="B27" s="4">
        <v>101</v>
      </c>
      <c r="C27" s="3" t="s">
        <v>38</v>
      </c>
      <c r="D27" s="3">
        <v>1</v>
      </c>
      <c r="E27" s="4" t="s">
        <v>106</v>
      </c>
      <c r="F27" s="4">
        <v>92.64</v>
      </c>
      <c r="G27" s="4">
        <v>5.74</v>
      </c>
      <c r="H27" s="4">
        <v>1.76</v>
      </c>
      <c r="I27" s="4">
        <v>1.55</v>
      </c>
      <c r="J27" s="4">
        <v>73.73</v>
      </c>
      <c r="K27" s="4">
        <v>6.87</v>
      </c>
      <c r="L27" s="4">
        <v>3</v>
      </c>
      <c r="M27" s="4"/>
      <c r="N27" s="4"/>
      <c r="O27" s="4"/>
      <c r="P27" s="4"/>
      <c r="Q27" s="4">
        <v>0</v>
      </c>
      <c r="R27" s="4"/>
      <c r="S27" s="4">
        <v>0.14000000000000001</v>
      </c>
      <c r="T27" s="4">
        <v>0.33</v>
      </c>
      <c r="U27" s="4">
        <v>0.01</v>
      </c>
      <c r="V27" s="4">
        <v>1.38</v>
      </c>
      <c r="W27" s="4">
        <v>0.68</v>
      </c>
      <c r="X27" s="4">
        <v>0.02</v>
      </c>
      <c r="Y27" s="4">
        <v>0.44</v>
      </c>
      <c r="Z27" s="4">
        <v>0</v>
      </c>
      <c r="AA27" s="4">
        <v>0</v>
      </c>
      <c r="AB27" s="4">
        <v>0</v>
      </c>
      <c r="AC27" s="4">
        <v>0</v>
      </c>
      <c r="AD27" s="13">
        <v>8.4410000000000006E-3</v>
      </c>
      <c r="AG27" s="4"/>
      <c r="AH27" s="4"/>
    </row>
    <row r="28" spans="1:34" x14ac:dyDescent="0.25">
      <c r="A28" s="4" t="s">
        <v>74</v>
      </c>
      <c r="B28" s="4">
        <v>101</v>
      </c>
      <c r="C28" s="3" t="s">
        <v>38</v>
      </c>
      <c r="D28" s="3">
        <v>2</v>
      </c>
      <c r="E28" s="4" t="s">
        <v>106</v>
      </c>
      <c r="F28" s="4">
        <v>94.89</v>
      </c>
      <c r="G28" s="4">
        <v>8.24</v>
      </c>
      <c r="H28" s="4">
        <v>3.4</v>
      </c>
      <c r="I28" s="4">
        <v>5.33</v>
      </c>
      <c r="J28" s="4">
        <v>58.36</v>
      </c>
      <c r="K28" s="4">
        <v>16.61</v>
      </c>
      <c r="L28" s="4">
        <v>2.95</v>
      </c>
      <c r="M28" s="4"/>
      <c r="N28" s="4"/>
      <c r="O28" s="4"/>
      <c r="P28" s="4"/>
      <c r="Q28" s="4">
        <v>0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G28" s="4"/>
      <c r="AH28" s="4"/>
    </row>
    <row r="29" spans="1:34" x14ac:dyDescent="0.25">
      <c r="A29" s="4" t="s">
        <v>74</v>
      </c>
      <c r="B29" s="4">
        <v>101</v>
      </c>
      <c r="C29" s="3" t="s">
        <v>42</v>
      </c>
      <c r="D29" s="3">
        <v>3</v>
      </c>
      <c r="E29" s="4" t="s">
        <v>100</v>
      </c>
      <c r="F29" s="4">
        <v>94.91</v>
      </c>
      <c r="G29" s="4">
        <v>10.46</v>
      </c>
      <c r="H29" s="4">
        <v>5.69</v>
      </c>
      <c r="I29" s="4">
        <v>1.02</v>
      </c>
      <c r="J29" s="4">
        <v>64.17</v>
      </c>
      <c r="K29" s="4">
        <v>9.9</v>
      </c>
      <c r="L29" s="4">
        <v>3.66</v>
      </c>
      <c r="M29" s="4"/>
      <c r="N29" s="4"/>
      <c r="O29" s="4"/>
      <c r="P29" s="4"/>
      <c r="Q29" s="4">
        <v>0</v>
      </c>
      <c r="R29" s="4"/>
      <c r="S29" s="13">
        <v>0.16275700000000001</v>
      </c>
      <c r="T29" s="13">
        <v>7.8229999999999994E-2</v>
      </c>
      <c r="U29" s="13">
        <v>4.6205000000000003E-2</v>
      </c>
      <c r="V29" s="4">
        <v>1.55</v>
      </c>
      <c r="W29" s="4">
        <v>0.77</v>
      </c>
      <c r="X29" s="13">
        <v>0.21940200000000001</v>
      </c>
      <c r="Y29" s="13">
        <v>0.168568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G29" s="4"/>
      <c r="AH29" s="4"/>
    </row>
    <row r="30" spans="1:34" x14ac:dyDescent="0.25">
      <c r="A30" s="4" t="s">
        <v>74</v>
      </c>
      <c r="B30" s="4">
        <v>101</v>
      </c>
      <c r="C30" s="3" t="s">
        <v>51</v>
      </c>
      <c r="D30" s="3">
        <v>4</v>
      </c>
      <c r="E30" s="4" t="s">
        <v>100</v>
      </c>
      <c r="F30" s="4">
        <v>92.74</v>
      </c>
      <c r="G30" s="4">
        <v>10.73</v>
      </c>
      <c r="H30" s="4">
        <v>3.72</v>
      </c>
      <c r="I30" s="4">
        <v>0.69</v>
      </c>
      <c r="J30" s="4">
        <v>61.83</v>
      </c>
      <c r="K30" s="4">
        <v>12.58</v>
      </c>
      <c r="L30" s="4">
        <v>3.2</v>
      </c>
      <c r="M30" s="4"/>
      <c r="N30" s="4">
        <v>0</v>
      </c>
      <c r="O30" s="4">
        <v>0</v>
      </c>
      <c r="P30" s="4">
        <v>0</v>
      </c>
      <c r="Q30" s="4">
        <v>0</v>
      </c>
      <c r="R30" s="4"/>
      <c r="S30" s="13">
        <v>0.227571</v>
      </c>
      <c r="T30" s="13">
        <v>0.14719699999999999</v>
      </c>
      <c r="U30" s="13">
        <v>0.15475700000000001</v>
      </c>
      <c r="V30" s="4">
        <v>1.24</v>
      </c>
      <c r="W30" s="4">
        <v>0.55000000000000004</v>
      </c>
      <c r="X30" s="13">
        <v>0.51667099999999999</v>
      </c>
      <c r="Y30" s="13">
        <v>0.16145000000000001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G30" s="4"/>
      <c r="AH30" s="4"/>
    </row>
    <row r="31" spans="1:34" x14ac:dyDescent="0.25">
      <c r="A31" s="4" t="s">
        <v>74</v>
      </c>
      <c r="B31" s="4">
        <v>101</v>
      </c>
      <c r="C31" s="3" t="s">
        <v>47</v>
      </c>
      <c r="D31" s="3">
        <v>16</v>
      </c>
      <c r="E31" s="4" t="s">
        <v>100</v>
      </c>
      <c r="F31" s="4">
        <v>94.22</v>
      </c>
      <c r="G31" s="4">
        <v>10.11</v>
      </c>
      <c r="H31" s="4">
        <v>3.59</v>
      </c>
      <c r="I31" s="4">
        <v>0.51</v>
      </c>
      <c r="J31" s="4">
        <v>63.55</v>
      </c>
      <c r="K31" s="4">
        <v>12.38</v>
      </c>
      <c r="L31" s="4">
        <v>4.08</v>
      </c>
      <c r="M31" s="4"/>
      <c r="N31" s="4"/>
      <c r="O31" s="4"/>
      <c r="P31" s="4"/>
      <c r="Q31" s="4">
        <v>0</v>
      </c>
      <c r="R31" s="4"/>
      <c r="S31" s="4">
        <v>0.28000000000000003</v>
      </c>
      <c r="T31" s="4">
        <v>0.24</v>
      </c>
      <c r="U31" s="4">
        <v>0.03</v>
      </c>
      <c r="V31" s="4">
        <v>1.1599999999999999</v>
      </c>
      <c r="W31" s="4">
        <v>0.78</v>
      </c>
      <c r="X31" s="4">
        <v>0.3</v>
      </c>
      <c r="Y31" s="4">
        <v>0.2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G31" s="4"/>
      <c r="AH31" s="4"/>
    </row>
    <row r="32" spans="1:34" x14ac:dyDescent="0.25">
      <c r="A32" s="4" t="s">
        <v>75</v>
      </c>
      <c r="B32" s="4" t="s">
        <v>125</v>
      </c>
      <c r="C32" s="3" t="s">
        <v>37</v>
      </c>
      <c r="D32" s="3">
        <v>4</v>
      </c>
      <c r="E32" s="4" t="s">
        <v>100</v>
      </c>
      <c r="F32" s="4">
        <v>95.89</v>
      </c>
      <c r="G32" s="4">
        <v>8.2200000000000006</v>
      </c>
      <c r="H32" s="4">
        <v>3.29</v>
      </c>
      <c r="I32" s="4">
        <v>2.21</v>
      </c>
      <c r="J32" s="4">
        <v>68.989999999999995</v>
      </c>
      <c r="K32" s="4">
        <v>9.2100000000000009</v>
      </c>
      <c r="L32" s="4">
        <v>3.45</v>
      </c>
      <c r="M32" s="4">
        <v>0.52</v>
      </c>
      <c r="N32" s="4"/>
      <c r="O32" s="4"/>
      <c r="P32" s="4"/>
      <c r="Q32" s="4">
        <v>0</v>
      </c>
      <c r="R32" s="4"/>
      <c r="S32" s="4">
        <v>0.3</v>
      </c>
      <c r="T32" s="4">
        <v>0.16</v>
      </c>
      <c r="U32" s="4">
        <v>0.02</v>
      </c>
      <c r="V32" s="4">
        <v>1.21</v>
      </c>
      <c r="W32" s="4">
        <v>0.72</v>
      </c>
      <c r="X32" s="4">
        <v>0.4</v>
      </c>
      <c r="Y32" s="4">
        <v>0.18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G32" s="4"/>
      <c r="AH32" s="4"/>
    </row>
    <row r="33" spans="1:34" x14ac:dyDescent="0.25">
      <c r="A33" s="4" t="s">
        <v>75</v>
      </c>
      <c r="B33" s="4" t="s">
        <v>125</v>
      </c>
      <c r="C33" s="3" t="s">
        <v>46</v>
      </c>
      <c r="D33" s="3">
        <v>7</v>
      </c>
      <c r="E33" s="4" t="s">
        <v>100</v>
      </c>
      <c r="F33" s="4">
        <v>94.66</v>
      </c>
      <c r="G33" s="4">
        <v>11.13</v>
      </c>
      <c r="H33" s="4">
        <v>4.46</v>
      </c>
      <c r="I33" s="4">
        <v>0.61</v>
      </c>
      <c r="J33" s="4">
        <v>64.78</v>
      </c>
      <c r="K33" s="4">
        <v>8.84</v>
      </c>
      <c r="L33" s="4">
        <v>4.84</v>
      </c>
      <c r="M33" s="4"/>
      <c r="N33" s="4"/>
      <c r="O33" s="4"/>
      <c r="P33" s="4"/>
      <c r="Q33" s="4">
        <v>0</v>
      </c>
      <c r="R33" s="4"/>
      <c r="S33" s="4">
        <v>0.28000000000000003</v>
      </c>
      <c r="T33" s="4">
        <v>0.15</v>
      </c>
      <c r="U33" s="4">
        <v>0.01</v>
      </c>
      <c r="V33" s="4">
        <v>1.27</v>
      </c>
      <c r="W33" s="4">
        <v>0.67</v>
      </c>
      <c r="X33" s="4">
        <v>0.38</v>
      </c>
      <c r="Y33" s="4">
        <v>0.22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G33" s="4"/>
      <c r="AH33" s="4"/>
    </row>
    <row r="34" spans="1:34" x14ac:dyDescent="0.25">
      <c r="A34" s="4"/>
      <c r="B34" s="4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>
        <v>0.22</v>
      </c>
      <c r="T34" s="4">
        <v>0.14000000000000001</v>
      </c>
      <c r="U34" s="4">
        <v>0.06</v>
      </c>
      <c r="V34" s="4">
        <v>1.35</v>
      </c>
      <c r="W34" s="4">
        <v>0.74</v>
      </c>
      <c r="X34" s="4">
        <v>0.28000000000000003</v>
      </c>
      <c r="Y34" s="4">
        <v>0.19</v>
      </c>
      <c r="Z34" s="13">
        <v>2.0138E-2</v>
      </c>
      <c r="AA34" s="4">
        <v>0</v>
      </c>
      <c r="AB34" s="4">
        <v>0</v>
      </c>
      <c r="AC34" s="4">
        <v>0</v>
      </c>
      <c r="AD34" s="4">
        <v>0</v>
      </c>
      <c r="AG34" s="4"/>
      <c r="AH34" s="4"/>
    </row>
    <row r="35" spans="1:34" x14ac:dyDescent="0.25">
      <c r="A35" s="4" t="s">
        <v>74</v>
      </c>
      <c r="B35" s="4">
        <v>114</v>
      </c>
      <c r="C35" s="3" t="s">
        <v>38</v>
      </c>
      <c r="D35" s="3">
        <v>5</v>
      </c>
      <c r="E35" s="4" t="s">
        <v>100</v>
      </c>
      <c r="F35" s="4">
        <v>100.3</v>
      </c>
      <c r="G35" s="4">
        <v>7.46</v>
      </c>
      <c r="H35" s="4">
        <v>5.74</v>
      </c>
      <c r="I35" s="4">
        <v>13.2</v>
      </c>
      <c r="J35" s="4">
        <v>66.680000000000007</v>
      </c>
      <c r="K35" s="4">
        <v>5.86</v>
      </c>
      <c r="L35" s="4">
        <v>1.36</v>
      </c>
      <c r="M35" s="4"/>
      <c r="N35" s="4"/>
      <c r="O35" s="4"/>
      <c r="P35" s="4"/>
      <c r="Q35" s="4">
        <v>0</v>
      </c>
      <c r="R35" s="4"/>
      <c r="S35" s="4">
        <v>0.2</v>
      </c>
      <c r="T35" s="4">
        <v>0.24</v>
      </c>
      <c r="U35" s="4">
        <v>0.37</v>
      </c>
      <c r="V35" s="4">
        <v>1</v>
      </c>
      <c r="W35" s="4">
        <v>0.95</v>
      </c>
      <c r="X35" s="4">
        <v>0.17</v>
      </c>
      <c r="Y35" s="4">
        <v>7.0000000000000007E-2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G35" s="4"/>
      <c r="AH35" s="4"/>
    </row>
    <row r="36" spans="1:34" x14ac:dyDescent="0.25">
      <c r="A36" s="4" t="s">
        <v>74</v>
      </c>
      <c r="B36" s="4">
        <v>114</v>
      </c>
      <c r="C36" s="3" t="s">
        <v>38</v>
      </c>
      <c r="D36" s="3">
        <v>6</v>
      </c>
      <c r="E36" s="4" t="s">
        <v>100</v>
      </c>
      <c r="F36" s="4">
        <v>95.56</v>
      </c>
      <c r="G36" s="4">
        <v>0.5</v>
      </c>
      <c r="H36" s="4">
        <v>0.87</v>
      </c>
      <c r="I36" s="4">
        <v>3.62</v>
      </c>
      <c r="J36" s="4">
        <v>88.29</v>
      </c>
      <c r="K36" s="4">
        <v>0</v>
      </c>
      <c r="L36" s="4">
        <v>2.27</v>
      </c>
      <c r="M36" s="4"/>
      <c r="N36" s="4"/>
      <c r="O36" s="4"/>
      <c r="P36" s="4"/>
      <c r="Q36" s="4">
        <v>0</v>
      </c>
      <c r="R36" s="4"/>
      <c r="S36" s="4">
        <v>0.01</v>
      </c>
      <c r="T36" s="4">
        <v>0.04</v>
      </c>
      <c r="U36" s="4">
        <v>0.11</v>
      </c>
      <c r="V36" s="4">
        <v>1.83</v>
      </c>
      <c r="W36" s="4">
        <v>0.89</v>
      </c>
      <c r="X36" s="4">
        <v>0</v>
      </c>
      <c r="Y36" s="4">
        <v>0.12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G36" s="4"/>
      <c r="AH36" s="4"/>
    </row>
    <row r="37" spans="1:34" x14ac:dyDescent="0.25">
      <c r="A37" s="4" t="s">
        <v>74</v>
      </c>
      <c r="B37" s="4">
        <v>115</v>
      </c>
      <c r="C37" s="3" t="s">
        <v>37</v>
      </c>
      <c r="D37" s="3">
        <v>8</v>
      </c>
      <c r="E37" s="4" t="s">
        <v>100</v>
      </c>
      <c r="F37" s="4">
        <v>93.99</v>
      </c>
      <c r="G37" s="4">
        <v>7.61</v>
      </c>
      <c r="H37" s="4">
        <v>3.59</v>
      </c>
      <c r="I37" s="4">
        <v>1.55</v>
      </c>
      <c r="J37" s="4">
        <v>76.260000000000005</v>
      </c>
      <c r="K37" s="4">
        <v>2.0699999999999998</v>
      </c>
      <c r="L37" s="4">
        <v>2.92</v>
      </c>
      <c r="M37" s="4"/>
      <c r="N37" s="4">
        <v>0</v>
      </c>
      <c r="O37" s="4">
        <v>0</v>
      </c>
      <c r="P37" s="4">
        <v>0</v>
      </c>
      <c r="Q37" s="4">
        <v>0</v>
      </c>
      <c r="R37" s="4"/>
      <c r="S37" s="4">
        <v>0.21</v>
      </c>
      <c r="T37" s="4">
        <v>0.16</v>
      </c>
      <c r="U37" s="4">
        <v>0.05</v>
      </c>
      <c r="V37" s="4">
        <v>1.37</v>
      </c>
      <c r="W37" s="4">
        <v>0.99</v>
      </c>
      <c r="X37" s="4">
        <v>0.06</v>
      </c>
      <c r="Y37" s="4">
        <v>0.16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G37" s="4"/>
      <c r="AH37" s="4"/>
    </row>
    <row r="38" spans="1:34" x14ac:dyDescent="0.25">
      <c r="A38" s="4" t="s">
        <v>74</v>
      </c>
      <c r="B38" s="4">
        <v>115</v>
      </c>
      <c r="C38" s="3" t="s">
        <v>46</v>
      </c>
      <c r="D38" s="3">
        <v>6</v>
      </c>
      <c r="E38" s="4" t="s">
        <v>100</v>
      </c>
      <c r="F38" s="4">
        <v>93.76</v>
      </c>
      <c r="G38" s="4">
        <v>6.99</v>
      </c>
      <c r="H38" s="4">
        <v>3.84</v>
      </c>
      <c r="I38" s="4">
        <v>2.06</v>
      </c>
      <c r="J38" s="4">
        <v>76.209999999999994</v>
      </c>
      <c r="K38" s="4">
        <v>2.84</v>
      </c>
      <c r="L38" s="4">
        <v>1.82</v>
      </c>
      <c r="M38" s="4"/>
      <c r="N38" s="4">
        <v>0</v>
      </c>
      <c r="O38" s="4">
        <v>0</v>
      </c>
      <c r="P38" s="4">
        <v>0</v>
      </c>
      <c r="Q38" s="4">
        <v>0</v>
      </c>
      <c r="R38" s="4"/>
      <c r="S38" s="4">
        <v>0.2</v>
      </c>
      <c r="T38" s="4">
        <v>0.17</v>
      </c>
      <c r="U38" s="4">
        <v>0.06</v>
      </c>
      <c r="V38" s="4">
        <v>1.38</v>
      </c>
      <c r="W38" s="4">
        <v>1.01</v>
      </c>
      <c r="X38" s="4">
        <v>0.09</v>
      </c>
      <c r="Y38" s="4">
        <v>0.1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G38" s="4"/>
      <c r="AH38" s="4"/>
    </row>
    <row r="39" spans="1:34" x14ac:dyDescent="0.25">
      <c r="A39" s="4" t="s">
        <v>74</v>
      </c>
      <c r="B39" s="4">
        <v>115</v>
      </c>
      <c r="C39" s="3" t="s">
        <v>38</v>
      </c>
      <c r="D39" s="3">
        <v>2</v>
      </c>
      <c r="E39" s="4" t="s">
        <v>100</v>
      </c>
      <c r="F39" s="4">
        <v>94.48</v>
      </c>
      <c r="G39" s="4">
        <v>8.7200000000000006</v>
      </c>
      <c r="H39" s="4">
        <v>3.53</v>
      </c>
      <c r="I39" s="4">
        <v>1.36</v>
      </c>
      <c r="J39" s="4">
        <v>75.260000000000005</v>
      </c>
      <c r="K39" s="4">
        <v>1.74</v>
      </c>
      <c r="L39" s="4">
        <v>3.86</v>
      </c>
      <c r="M39" s="4"/>
      <c r="N39" s="4">
        <v>0</v>
      </c>
      <c r="O39" s="4">
        <v>0</v>
      </c>
      <c r="P39" s="4">
        <v>0</v>
      </c>
      <c r="Q39" s="4">
        <v>0</v>
      </c>
      <c r="R39" s="4"/>
      <c r="S39" s="4">
        <v>0.24</v>
      </c>
      <c r="T39" s="4">
        <v>0.15</v>
      </c>
      <c r="U39" s="4">
        <v>0.04</v>
      </c>
      <c r="V39" s="4">
        <v>1.33</v>
      </c>
      <c r="W39" s="4">
        <v>0.98</v>
      </c>
      <c r="X39" s="4">
        <v>0.05</v>
      </c>
      <c r="Y39" s="4">
        <v>0.21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G39" s="4"/>
      <c r="AH39" s="4"/>
    </row>
    <row r="40" spans="1:34" x14ac:dyDescent="0.25">
      <c r="A40" s="4" t="s">
        <v>74</v>
      </c>
      <c r="B40" s="4">
        <v>116</v>
      </c>
      <c r="C40" s="3">
        <v>1</v>
      </c>
      <c r="D40" s="3">
        <v>7</v>
      </c>
      <c r="E40" s="4" t="s">
        <v>100</v>
      </c>
      <c r="F40" s="4">
        <v>92.14</v>
      </c>
      <c r="G40" s="4">
        <v>8.2200000000000006</v>
      </c>
      <c r="H40" s="4">
        <v>3.57</v>
      </c>
      <c r="I40" s="4">
        <v>1.67</v>
      </c>
      <c r="J40" s="4">
        <v>72.53</v>
      </c>
      <c r="K40" s="4">
        <v>1.19</v>
      </c>
      <c r="L40" s="4">
        <v>4.59</v>
      </c>
      <c r="M40" s="4"/>
      <c r="N40" s="4"/>
      <c r="O40" s="4"/>
      <c r="P40" s="4"/>
      <c r="Q40" s="4">
        <v>0.37</v>
      </c>
      <c r="R40" s="4"/>
      <c r="S40" s="4">
        <v>0.23</v>
      </c>
      <c r="T40" s="4">
        <v>0.16</v>
      </c>
      <c r="U40" s="4">
        <v>0.05</v>
      </c>
      <c r="V40" s="4">
        <v>1.32</v>
      </c>
      <c r="W40" s="4">
        <v>0.94</v>
      </c>
      <c r="X40" s="4">
        <v>0.04</v>
      </c>
      <c r="Y40" s="4">
        <v>0.25</v>
      </c>
      <c r="Z40" s="4">
        <v>0</v>
      </c>
      <c r="AA40" s="4">
        <v>0</v>
      </c>
      <c r="AB40" s="4">
        <v>0</v>
      </c>
      <c r="AC40" s="4">
        <v>0</v>
      </c>
      <c r="AD40" s="13">
        <v>1.1046E-2</v>
      </c>
      <c r="AG40" s="4"/>
      <c r="AH40" s="4"/>
    </row>
    <row r="41" spans="1:34" x14ac:dyDescent="0.25">
      <c r="A41" s="4" t="s">
        <v>74</v>
      </c>
      <c r="B41" s="4">
        <v>116</v>
      </c>
      <c r="C41" s="3">
        <v>1</v>
      </c>
      <c r="D41" s="3">
        <v>8</v>
      </c>
      <c r="E41" s="4" t="s">
        <v>100</v>
      </c>
      <c r="F41" s="4">
        <v>92.68</v>
      </c>
      <c r="G41" s="4">
        <v>9.44</v>
      </c>
      <c r="H41" s="4">
        <v>4.59</v>
      </c>
      <c r="I41" s="4">
        <v>0.75</v>
      </c>
      <c r="J41" s="4">
        <v>69.989999999999995</v>
      </c>
      <c r="K41" s="4">
        <v>0.63</v>
      </c>
      <c r="L41" s="4">
        <v>7.28</v>
      </c>
      <c r="M41" s="4"/>
      <c r="N41" s="4"/>
      <c r="O41" s="4"/>
      <c r="P41" s="4"/>
      <c r="Q41" s="4">
        <v>0</v>
      </c>
      <c r="R41" s="4"/>
      <c r="S41" s="4">
        <v>0.26</v>
      </c>
      <c r="T41" s="4">
        <v>0.2</v>
      </c>
      <c r="U41" s="4">
        <v>0.02</v>
      </c>
      <c r="V41" s="4">
        <v>1.27</v>
      </c>
      <c r="W41" s="4">
        <v>0.85</v>
      </c>
      <c r="X41" s="4">
        <v>0.02</v>
      </c>
      <c r="Y41" s="4">
        <v>0.39</v>
      </c>
      <c r="Z41" s="4">
        <v>0</v>
      </c>
      <c r="AA41" s="4">
        <v>0</v>
      </c>
      <c r="AB41" s="4">
        <v>0</v>
      </c>
      <c r="AC41" s="4">
        <v>0</v>
      </c>
      <c r="AD41" s="13">
        <v>0</v>
      </c>
      <c r="AG41" s="4"/>
      <c r="AH41" s="4"/>
    </row>
    <row r="42" spans="1:34" x14ac:dyDescent="0.25">
      <c r="A42" s="4" t="s">
        <v>74</v>
      </c>
      <c r="B42" s="4">
        <v>116</v>
      </c>
      <c r="C42" s="3">
        <v>3</v>
      </c>
      <c r="D42" s="3">
        <v>3</v>
      </c>
      <c r="E42" s="4" t="s">
        <v>100</v>
      </c>
      <c r="F42" s="4">
        <v>97.36</v>
      </c>
      <c r="G42" s="4">
        <v>7.86</v>
      </c>
      <c r="H42" s="4">
        <v>10.6</v>
      </c>
      <c r="I42" s="4">
        <v>9.02</v>
      </c>
      <c r="J42" s="4">
        <v>61.82</v>
      </c>
      <c r="K42" s="4">
        <v>2.13</v>
      </c>
      <c r="L42" s="4">
        <v>5.94</v>
      </c>
      <c r="M42" s="4"/>
      <c r="N42" s="4"/>
      <c r="O42" s="4"/>
      <c r="P42" s="4"/>
      <c r="Q42" s="4">
        <v>0</v>
      </c>
      <c r="R42" s="4"/>
      <c r="S42" s="4">
        <v>0.2</v>
      </c>
      <c r="T42" s="4">
        <v>0.43</v>
      </c>
      <c r="U42" s="4">
        <v>0.24</v>
      </c>
      <c r="V42" s="4">
        <v>0.93</v>
      </c>
      <c r="W42" s="4">
        <v>0.84</v>
      </c>
      <c r="X42" s="4">
        <v>0.06</v>
      </c>
      <c r="Y42" s="4">
        <v>0.3</v>
      </c>
      <c r="Z42" s="4">
        <v>0</v>
      </c>
      <c r="AA42" s="4">
        <v>0</v>
      </c>
      <c r="AB42" s="4">
        <v>0</v>
      </c>
      <c r="AC42" s="4">
        <v>0</v>
      </c>
      <c r="AD42" s="13">
        <v>0</v>
      </c>
      <c r="AG42" s="4"/>
      <c r="AH42" s="4"/>
    </row>
    <row r="43" spans="1:34" x14ac:dyDescent="0.25">
      <c r="A43" s="4" t="s">
        <v>74</v>
      </c>
      <c r="B43" s="4">
        <v>116</v>
      </c>
      <c r="C43" s="3">
        <v>3</v>
      </c>
      <c r="D43" s="3">
        <v>4</v>
      </c>
      <c r="E43" s="4" t="s">
        <v>100</v>
      </c>
      <c r="F43" s="4">
        <v>91.56</v>
      </c>
      <c r="G43" s="4">
        <v>7.54</v>
      </c>
      <c r="H43" s="4">
        <v>3.63</v>
      </c>
      <c r="I43" s="4">
        <v>0.91</v>
      </c>
      <c r="J43" s="4">
        <v>74.84</v>
      </c>
      <c r="K43" s="4">
        <v>1.1499999999999999</v>
      </c>
      <c r="L43" s="4">
        <v>3.5</v>
      </c>
      <c r="M43" s="4"/>
      <c r="N43" s="4"/>
      <c r="O43" s="4"/>
      <c r="P43" s="4"/>
      <c r="Q43" s="4">
        <v>0</v>
      </c>
      <c r="R43" s="4"/>
      <c r="S43" s="4">
        <v>0.21</v>
      </c>
      <c r="T43" s="4">
        <v>0.16</v>
      </c>
      <c r="U43" s="4">
        <v>0.03</v>
      </c>
      <c r="V43" s="4">
        <v>1.38</v>
      </c>
      <c r="W43" s="4">
        <v>0.98</v>
      </c>
      <c r="X43" s="4">
        <v>0.04</v>
      </c>
      <c r="Y43" s="4">
        <v>0.2</v>
      </c>
      <c r="Z43" s="4">
        <v>0</v>
      </c>
      <c r="AA43" s="4">
        <v>0</v>
      </c>
      <c r="AB43" s="4">
        <v>0</v>
      </c>
      <c r="AC43" s="4">
        <v>0</v>
      </c>
      <c r="AD43" s="13">
        <v>0</v>
      </c>
      <c r="AG43" s="4"/>
      <c r="AH43" s="4"/>
    </row>
    <row r="44" spans="1:34" x14ac:dyDescent="0.25">
      <c r="A44" s="4" t="s">
        <v>74</v>
      </c>
      <c r="B44" s="4">
        <v>116</v>
      </c>
      <c r="C44" s="3">
        <v>4</v>
      </c>
      <c r="D44" s="3">
        <v>3</v>
      </c>
      <c r="E44" s="4" t="s">
        <v>100</v>
      </c>
      <c r="F44" s="4">
        <v>94.91</v>
      </c>
      <c r="G44" s="4">
        <v>10.69</v>
      </c>
      <c r="H44" s="4">
        <v>5.37</v>
      </c>
      <c r="I44" s="4">
        <v>1.74</v>
      </c>
      <c r="J44" s="4">
        <v>71.099999999999994</v>
      </c>
      <c r="K44" s="4">
        <v>2.4300000000000002</v>
      </c>
      <c r="L44" s="4">
        <v>3.58</v>
      </c>
      <c r="M44" s="4"/>
      <c r="N44" s="4"/>
      <c r="O44" s="4"/>
      <c r="P44" s="4"/>
      <c r="Q44" s="4">
        <v>0</v>
      </c>
      <c r="R44" s="4"/>
      <c r="S44" s="4">
        <v>0.28999999999999998</v>
      </c>
      <c r="T44" s="4">
        <v>0.23</v>
      </c>
      <c r="U44" s="4">
        <v>0.05</v>
      </c>
      <c r="V44" s="4">
        <v>1.1399999999999999</v>
      </c>
      <c r="W44" s="4">
        <v>1.02</v>
      </c>
      <c r="X44" s="4">
        <v>7.0000000000000007E-2</v>
      </c>
      <c r="Y44" s="4">
        <v>0.19</v>
      </c>
      <c r="Z44" s="4">
        <v>0</v>
      </c>
      <c r="AA44" s="4">
        <v>0</v>
      </c>
      <c r="AB44" s="4">
        <v>0</v>
      </c>
      <c r="AC44" s="4">
        <v>0</v>
      </c>
      <c r="AD44" s="13">
        <v>0</v>
      </c>
      <c r="AG44" s="4"/>
      <c r="AH44" s="4"/>
    </row>
    <row r="45" spans="1:34" x14ac:dyDescent="0.25">
      <c r="A45" s="4" t="s">
        <v>76</v>
      </c>
      <c r="B45" s="4" t="s">
        <v>129</v>
      </c>
      <c r="C45" s="3" t="s">
        <v>37</v>
      </c>
      <c r="D45" s="3">
        <v>3</v>
      </c>
      <c r="E45" s="4" t="s">
        <v>100</v>
      </c>
      <c r="F45" s="4">
        <v>94.57</v>
      </c>
      <c r="G45" s="4">
        <v>8.3699999999999992</v>
      </c>
      <c r="H45" s="4">
        <v>3.7</v>
      </c>
      <c r="I45" s="4">
        <v>1.74</v>
      </c>
      <c r="J45" s="4">
        <v>75.790000000000006</v>
      </c>
      <c r="K45" s="4">
        <v>1.72</v>
      </c>
      <c r="L45" s="4">
        <v>3.25</v>
      </c>
      <c r="M45" s="4"/>
      <c r="N45" s="4"/>
      <c r="O45" s="4"/>
      <c r="P45" s="4"/>
      <c r="Q45" s="4">
        <v>0</v>
      </c>
      <c r="R45" s="4"/>
      <c r="S45" s="4">
        <v>0.23</v>
      </c>
      <c r="T45" s="4">
        <v>0.16</v>
      </c>
      <c r="U45" s="4">
        <v>0.05</v>
      </c>
      <c r="V45" s="4">
        <v>1.33</v>
      </c>
      <c r="W45" s="4">
        <v>1</v>
      </c>
      <c r="X45" s="4">
        <v>0.05</v>
      </c>
      <c r="Y45" s="4">
        <v>0.18</v>
      </c>
      <c r="Z45" s="4">
        <v>0</v>
      </c>
      <c r="AA45" s="4">
        <v>0</v>
      </c>
      <c r="AB45" s="4">
        <v>0</v>
      </c>
      <c r="AC45" s="4">
        <v>0</v>
      </c>
      <c r="AD45" s="13">
        <v>0</v>
      </c>
      <c r="AG45" s="4"/>
      <c r="AH45" s="4"/>
    </row>
    <row r="46" spans="1:34" x14ac:dyDescent="0.25">
      <c r="A46" s="4" t="s">
        <v>76</v>
      </c>
      <c r="B46" s="4" t="s">
        <v>129</v>
      </c>
      <c r="C46" s="3">
        <v>2</v>
      </c>
      <c r="D46" s="3">
        <v>5</v>
      </c>
      <c r="E46" s="4" t="s">
        <v>100</v>
      </c>
      <c r="F46" s="4">
        <v>95.22</v>
      </c>
      <c r="G46" s="4">
        <v>4.32</v>
      </c>
      <c r="H46" s="4">
        <v>2.82</v>
      </c>
      <c r="I46" s="4">
        <v>1.59</v>
      </c>
      <c r="J46" s="4">
        <v>82.98</v>
      </c>
      <c r="K46" s="4">
        <v>0.89</v>
      </c>
      <c r="L46" s="4">
        <v>2.0699999999999998</v>
      </c>
      <c r="M46" s="4"/>
      <c r="N46" s="4"/>
      <c r="O46" s="4"/>
      <c r="P46" s="4"/>
      <c r="Q46" s="4">
        <v>0.54</v>
      </c>
      <c r="R46" s="4"/>
      <c r="S46" s="4">
        <v>0.12</v>
      </c>
      <c r="T46" s="4">
        <v>0.12</v>
      </c>
      <c r="U46" s="4">
        <v>0.05</v>
      </c>
      <c r="V46" s="4">
        <v>1.58</v>
      </c>
      <c r="W46" s="4">
        <v>0.98</v>
      </c>
      <c r="X46" s="4">
        <v>0.03</v>
      </c>
      <c r="Y46" s="4">
        <v>0.11</v>
      </c>
      <c r="Z46" s="4">
        <v>0</v>
      </c>
      <c r="AA46" s="4">
        <v>0</v>
      </c>
      <c r="AB46" s="4">
        <v>0</v>
      </c>
      <c r="AC46" s="4">
        <v>0</v>
      </c>
      <c r="AD46" s="13">
        <v>1.5925999999999999E-2</v>
      </c>
      <c r="AG46" s="4"/>
      <c r="AH46" s="4"/>
    </row>
    <row r="47" spans="1:34" x14ac:dyDescent="0.25">
      <c r="A47" s="4" t="s">
        <v>76</v>
      </c>
      <c r="B47" s="4" t="s">
        <v>129</v>
      </c>
      <c r="C47" s="3" t="s">
        <v>47</v>
      </c>
      <c r="D47" s="3">
        <v>3</v>
      </c>
      <c r="E47" s="4" t="s">
        <v>100</v>
      </c>
      <c r="F47" s="4">
        <v>93.06</v>
      </c>
      <c r="G47" s="4">
        <v>9.16</v>
      </c>
      <c r="H47" s="4">
        <v>4.6500000000000004</v>
      </c>
      <c r="I47" s="4">
        <v>3.13</v>
      </c>
      <c r="J47" s="4">
        <v>70.67</v>
      </c>
      <c r="K47" s="4">
        <v>1.73</v>
      </c>
      <c r="L47" s="4">
        <v>3.73</v>
      </c>
      <c r="M47" s="4"/>
      <c r="N47" s="4"/>
      <c r="O47" s="4"/>
      <c r="P47" s="4"/>
      <c r="Q47" s="4">
        <v>0</v>
      </c>
      <c r="R47" s="4"/>
      <c r="S47" s="4">
        <v>0.26</v>
      </c>
      <c r="T47" s="4">
        <v>0.2</v>
      </c>
      <c r="U47" s="4">
        <v>0.09</v>
      </c>
      <c r="V47" s="4">
        <v>1.19</v>
      </c>
      <c r="W47" s="4">
        <v>0.99</v>
      </c>
      <c r="X47" s="4">
        <v>0.05</v>
      </c>
      <c r="Y47" s="4">
        <v>0.21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G47" s="4"/>
      <c r="AH47" s="4"/>
    </row>
    <row r="48" spans="1:34" x14ac:dyDescent="0.25">
      <c r="A48" s="4" t="s">
        <v>76</v>
      </c>
      <c r="B48" s="4" t="s">
        <v>129</v>
      </c>
      <c r="C48" s="3" t="s">
        <v>47</v>
      </c>
      <c r="D48" s="3">
        <v>8</v>
      </c>
      <c r="E48" s="4" t="s">
        <v>100</v>
      </c>
      <c r="F48" s="4">
        <v>94.81</v>
      </c>
      <c r="G48" s="4">
        <v>5.92</v>
      </c>
      <c r="H48" s="4">
        <v>6.25</v>
      </c>
      <c r="I48" s="4">
        <v>7.09</v>
      </c>
      <c r="J48" s="4">
        <v>70.709999999999994</v>
      </c>
      <c r="K48" s="4">
        <v>2.63</v>
      </c>
      <c r="L48" s="4">
        <v>1.86</v>
      </c>
      <c r="M48" s="4"/>
      <c r="N48" s="4"/>
      <c r="O48" s="4"/>
      <c r="P48" s="4"/>
      <c r="Q48" s="4">
        <v>0.35</v>
      </c>
      <c r="R48" s="4"/>
      <c r="S48" s="4">
        <v>0.16</v>
      </c>
      <c r="T48" s="4">
        <v>0.27</v>
      </c>
      <c r="U48" s="4">
        <v>0.21</v>
      </c>
      <c r="V48" s="4">
        <v>1.19</v>
      </c>
      <c r="W48" s="4">
        <v>0.98</v>
      </c>
      <c r="X48" s="4">
        <v>0.08</v>
      </c>
      <c r="Y48" s="4">
        <v>0.1</v>
      </c>
      <c r="Z48" s="4">
        <v>0</v>
      </c>
      <c r="AA48" s="4">
        <v>0</v>
      </c>
      <c r="AB48" s="4">
        <v>0</v>
      </c>
      <c r="AC48" s="4">
        <v>0</v>
      </c>
      <c r="AD48" s="13">
        <v>1.0279E-2</v>
      </c>
      <c r="AG48" s="4"/>
      <c r="AH48" s="4"/>
    </row>
    <row r="49" spans="1:34" x14ac:dyDescent="0.25">
      <c r="A49" s="4"/>
      <c r="B49" s="4"/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13"/>
      <c r="AG49" s="4"/>
      <c r="AH49" s="4"/>
    </row>
    <row r="50" spans="1:34" x14ac:dyDescent="0.25">
      <c r="A50" s="4" t="s">
        <v>132</v>
      </c>
      <c r="B50" s="4"/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13"/>
      <c r="AG50" s="4"/>
      <c r="AH50" s="4"/>
    </row>
    <row r="51" spans="1:34" x14ac:dyDescent="0.25">
      <c r="A51" s="4" t="s">
        <v>74</v>
      </c>
      <c r="B51" s="4">
        <v>116</v>
      </c>
      <c r="C51" s="3">
        <v>2</v>
      </c>
      <c r="D51" s="3">
        <v>1</v>
      </c>
      <c r="E51" s="4" t="s">
        <v>66</v>
      </c>
      <c r="F51" s="4">
        <v>98.63</v>
      </c>
      <c r="G51" s="4">
        <v>8.86</v>
      </c>
      <c r="H51" s="4">
        <v>1.1100000000000001</v>
      </c>
      <c r="I51" s="4">
        <v>0</v>
      </c>
      <c r="J51" s="4">
        <v>86.95</v>
      </c>
      <c r="K51" s="4">
        <v>0</v>
      </c>
      <c r="L51" s="4">
        <v>1.33</v>
      </c>
      <c r="M51" s="4"/>
      <c r="N51" s="4"/>
      <c r="O51" s="4"/>
      <c r="P51" s="4"/>
      <c r="Q51" s="4">
        <v>0.38</v>
      </c>
      <c r="R51" s="4"/>
      <c r="S51" s="4">
        <v>0.24</v>
      </c>
      <c r="T51" s="4">
        <v>0.05</v>
      </c>
      <c r="U51" s="4">
        <v>0</v>
      </c>
      <c r="V51" s="4">
        <v>1.46</v>
      </c>
      <c r="W51" s="4">
        <v>1.17</v>
      </c>
      <c r="X51" s="4">
        <v>0</v>
      </c>
      <c r="Y51" s="4">
        <v>7.0000000000000007E-2</v>
      </c>
      <c r="Z51" s="4">
        <v>0</v>
      </c>
      <c r="AA51" s="4">
        <v>0</v>
      </c>
      <c r="AB51" s="4">
        <v>0</v>
      </c>
      <c r="AC51" s="4">
        <v>0</v>
      </c>
      <c r="AD51" s="13">
        <v>1.1006999999999999E-2</v>
      </c>
      <c r="AG51" s="4"/>
      <c r="AH51" s="4"/>
    </row>
    <row r="52" spans="1:34" x14ac:dyDescent="0.25">
      <c r="A52" s="4" t="s">
        <v>74</v>
      </c>
      <c r="B52" s="4">
        <v>116</v>
      </c>
      <c r="C52" s="3">
        <v>2</v>
      </c>
      <c r="D52" s="3">
        <v>2</v>
      </c>
      <c r="E52" s="4" t="s">
        <v>67</v>
      </c>
      <c r="F52" s="4">
        <v>92.6</v>
      </c>
      <c r="G52" s="4">
        <v>8.9600000000000009</v>
      </c>
      <c r="H52" s="4">
        <v>1.1299999999999999</v>
      </c>
      <c r="I52" s="4">
        <v>0</v>
      </c>
      <c r="J52" s="4">
        <v>76.819999999999993</v>
      </c>
      <c r="K52" s="4">
        <v>0.39</v>
      </c>
      <c r="L52" s="4">
        <v>4.93</v>
      </c>
      <c r="M52" s="4"/>
      <c r="N52" s="4"/>
      <c r="O52" s="4"/>
      <c r="P52" s="4"/>
      <c r="Q52" s="4">
        <v>0.38</v>
      </c>
      <c r="R52" s="4"/>
      <c r="S52" s="4">
        <v>0.25</v>
      </c>
      <c r="T52" s="4">
        <v>0.05</v>
      </c>
      <c r="U52" s="4">
        <v>0</v>
      </c>
      <c r="V52" s="4">
        <v>1.44</v>
      </c>
      <c r="W52" s="4">
        <v>0.96</v>
      </c>
      <c r="X52" s="4">
        <v>0.01</v>
      </c>
      <c r="Y52" s="4">
        <v>0.27</v>
      </c>
      <c r="Z52" s="4">
        <v>0</v>
      </c>
      <c r="AA52" s="4">
        <v>0</v>
      </c>
      <c r="AB52" s="4">
        <v>0</v>
      </c>
      <c r="AC52" s="4">
        <v>0</v>
      </c>
      <c r="AD52" s="13">
        <v>1.1375E-2</v>
      </c>
      <c r="AG52" s="4"/>
      <c r="AH52" s="4"/>
    </row>
    <row r="53" spans="1:34" x14ac:dyDescent="0.25">
      <c r="A53" s="4" t="s">
        <v>74</v>
      </c>
      <c r="B53" s="4">
        <v>116</v>
      </c>
      <c r="C53" s="3">
        <v>2</v>
      </c>
      <c r="D53" s="3">
        <v>3</v>
      </c>
      <c r="E53" s="4" t="s">
        <v>67</v>
      </c>
      <c r="F53" s="4">
        <v>92.45</v>
      </c>
      <c r="G53" s="4">
        <v>8.01</v>
      </c>
      <c r="H53" s="4">
        <v>2.02</v>
      </c>
      <c r="I53" s="4">
        <v>0</v>
      </c>
      <c r="J53" s="4">
        <v>75.48</v>
      </c>
      <c r="K53" s="4">
        <v>0.54</v>
      </c>
      <c r="L53" s="4">
        <v>5.97</v>
      </c>
      <c r="M53" s="4"/>
      <c r="N53" s="4"/>
      <c r="O53" s="4"/>
      <c r="P53" s="4"/>
      <c r="Q53" s="4">
        <v>0.43</v>
      </c>
      <c r="R53" s="4"/>
      <c r="S53" s="4">
        <v>0.22</v>
      </c>
      <c r="T53" s="4">
        <v>0.09</v>
      </c>
      <c r="U53" s="4">
        <v>0</v>
      </c>
      <c r="V53" s="4">
        <v>1.45</v>
      </c>
      <c r="W53" s="4">
        <v>0.88</v>
      </c>
      <c r="X53" s="4">
        <v>0.02</v>
      </c>
      <c r="Y53" s="4">
        <v>0.33</v>
      </c>
      <c r="Z53" s="4">
        <v>0</v>
      </c>
      <c r="AA53" s="4">
        <v>0</v>
      </c>
      <c r="AB53" s="4">
        <v>0</v>
      </c>
      <c r="AC53" s="4">
        <v>0</v>
      </c>
      <c r="AD53" s="13">
        <v>1.2723999999999999E-2</v>
      </c>
      <c r="AG53" s="4"/>
      <c r="AH53" s="4"/>
    </row>
    <row r="54" spans="1:34" x14ac:dyDescent="0.25">
      <c r="A54" s="4" t="s">
        <v>107</v>
      </c>
      <c r="B54" s="4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13"/>
      <c r="AG54" s="4"/>
      <c r="AH54" s="4"/>
    </row>
    <row r="55" spans="1:34" x14ac:dyDescent="0.25">
      <c r="A55" s="4" t="s">
        <v>74</v>
      </c>
      <c r="B55" s="4">
        <v>114</v>
      </c>
      <c r="C55" s="3">
        <v>2</v>
      </c>
      <c r="D55" s="3">
        <v>1</v>
      </c>
      <c r="E55" s="4"/>
      <c r="F55" s="4">
        <v>95.77</v>
      </c>
      <c r="G55" s="4">
        <v>5.49</v>
      </c>
      <c r="H55" s="4">
        <v>0.68</v>
      </c>
      <c r="I55" s="4">
        <v>0</v>
      </c>
      <c r="J55" s="4">
        <v>86.74</v>
      </c>
      <c r="K55" s="4">
        <v>0</v>
      </c>
      <c r="L55" s="4">
        <v>2.87</v>
      </c>
      <c r="M55" s="4"/>
      <c r="N55" s="4"/>
      <c r="O55" s="4"/>
      <c r="P55" s="4"/>
      <c r="Q55" s="4">
        <v>0</v>
      </c>
      <c r="R55" s="4"/>
      <c r="S55" s="4">
        <v>0.15</v>
      </c>
      <c r="T55" s="4">
        <v>0.03</v>
      </c>
      <c r="U55" s="4">
        <v>0</v>
      </c>
      <c r="V55" s="4">
        <v>1.67</v>
      </c>
      <c r="W55" s="4">
        <v>0.99</v>
      </c>
      <c r="X55" s="4">
        <v>0</v>
      </c>
      <c r="Y55" s="4">
        <v>0.16</v>
      </c>
      <c r="Z55" s="4">
        <v>0</v>
      </c>
      <c r="AA55" s="4">
        <v>0</v>
      </c>
      <c r="AB55" s="4">
        <v>0</v>
      </c>
      <c r="AC55" s="4">
        <v>0</v>
      </c>
      <c r="AD55" s="13">
        <v>0</v>
      </c>
      <c r="AG55" s="4"/>
      <c r="AH55" s="4"/>
    </row>
    <row r="56" spans="1:34" x14ac:dyDescent="0.25">
      <c r="A56" s="4" t="s">
        <v>74</v>
      </c>
      <c r="B56" s="4">
        <v>114</v>
      </c>
      <c r="C56" s="3">
        <v>2</v>
      </c>
      <c r="D56" s="3">
        <v>2</v>
      </c>
      <c r="E56" s="4"/>
      <c r="F56" s="4">
        <v>94.33</v>
      </c>
      <c r="G56" s="4">
        <v>5.45</v>
      </c>
      <c r="H56" s="4">
        <v>0.93</v>
      </c>
      <c r="I56" s="4">
        <v>0</v>
      </c>
      <c r="J56" s="4">
        <v>81.47</v>
      </c>
      <c r="K56" s="4">
        <v>0.5</v>
      </c>
      <c r="L56" s="4">
        <v>5.61</v>
      </c>
      <c r="M56" s="4"/>
      <c r="N56" s="4"/>
      <c r="O56" s="4"/>
      <c r="P56" s="4"/>
      <c r="Q56" s="4">
        <v>0.37</v>
      </c>
      <c r="R56" s="4"/>
      <c r="S56" s="4">
        <v>0.15</v>
      </c>
      <c r="T56" s="4">
        <v>0.04</v>
      </c>
      <c r="U56" s="4">
        <v>0</v>
      </c>
      <c r="V56" s="4">
        <v>1.65</v>
      </c>
      <c r="W56" s="4">
        <v>0.83</v>
      </c>
      <c r="X56" s="4">
        <v>0.02</v>
      </c>
      <c r="Y56" s="4">
        <v>0.3</v>
      </c>
      <c r="Z56" s="4">
        <v>0</v>
      </c>
      <c r="AA56" s="4">
        <v>0</v>
      </c>
      <c r="AB56" s="4">
        <v>0</v>
      </c>
      <c r="AC56" s="4">
        <v>0</v>
      </c>
      <c r="AD56" s="13">
        <v>1.0791E-2</v>
      </c>
      <c r="AG56" s="4"/>
      <c r="AH56" s="4"/>
    </row>
    <row r="57" spans="1:34" x14ac:dyDescent="0.25">
      <c r="A57" s="4" t="s">
        <v>74</v>
      </c>
      <c r="B57" s="4">
        <v>114</v>
      </c>
      <c r="C57" s="3" t="s">
        <v>42</v>
      </c>
      <c r="D57" s="3">
        <v>1</v>
      </c>
      <c r="E57" s="4"/>
      <c r="F57" s="4">
        <v>94.32</v>
      </c>
      <c r="G57" s="4">
        <v>5.52</v>
      </c>
      <c r="H57" s="4">
        <v>0</v>
      </c>
      <c r="I57" s="4">
        <v>0</v>
      </c>
      <c r="J57" s="4">
        <v>83.58</v>
      </c>
      <c r="K57" s="4">
        <v>0.5</v>
      </c>
      <c r="L57" s="4">
        <v>4.71</v>
      </c>
      <c r="M57" s="4"/>
      <c r="N57" s="4"/>
      <c r="O57" s="4"/>
      <c r="P57" s="4"/>
      <c r="Q57" s="4">
        <v>0</v>
      </c>
      <c r="R57" s="4"/>
      <c r="S57" s="4">
        <v>0.15</v>
      </c>
      <c r="T57" s="4">
        <v>0</v>
      </c>
      <c r="U57" s="4">
        <v>0</v>
      </c>
      <c r="V57" s="4">
        <v>1.69</v>
      </c>
      <c r="W57" s="4">
        <v>0.88</v>
      </c>
      <c r="X57" s="4">
        <v>0.02</v>
      </c>
      <c r="Y57" s="4">
        <v>0.26</v>
      </c>
      <c r="Z57" s="4">
        <v>0</v>
      </c>
      <c r="AA57" s="4">
        <v>0</v>
      </c>
      <c r="AB57" s="4">
        <v>0</v>
      </c>
      <c r="AC57" s="4">
        <v>0</v>
      </c>
      <c r="AD57" s="13">
        <v>0</v>
      </c>
      <c r="AG57" s="4"/>
      <c r="AH57" s="4"/>
    </row>
    <row r="58" spans="1:34" x14ac:dyDescent="0.25">
      <c r="A58" s="4"/>
      <c r="B58" s="4"/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G58" s="4"/>
      <c r="AH58" s="4"/>
    </row>
    <row r="59" spans="1:34" x14ac:dyDescent="0.25">
      <c r="A59" s="4"/>
      <c r="B59" s="4"/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G59" s="4"/>
      <c r="AH59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75" zoomScaleNormal="7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3" sqref="A3"/>
    </sheetView>
  </sheetViews>
  <sheetFormatPr defaultRowHeight="15" x14ac:dyDescent="0.25"/>
  <sheetData>
    <row r="1" spans="1:23" x14ac:dyDescent="0.25">
      <c r="A1" s="4" t="s">
        <v>144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4"/>
      <c r="Q1" s="24"/>
      <c r="R1" s="24"/>
      <c r="S1" s="24"/>
      <c r="T1" s="24"/>
      <c r="U1" s="24"/>
      <c r="V1" s="24"/>
      <c r="W1" s="24"/>
    </row>
    <row r="2" spans="1:23" s="32" customFormat="1" x14ac:dyDescent="0.25">
      <c r="A2" s="4"/>
      <c r="O2" s="4"/>
      <c r="P2" s="4" t="s">
        <v>60</v>
      </c>
    </row>
    <row r="3" spans="1:23" s="22" customFormat="1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7</v>
      </c>
      <c r="H3" s="7" t="s">
        <v>8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134</v>
      </c>
      <c r="N3" s="7" t="s">
        <v>135</v>
      </c>
      <c r="O3" s="5"/>
      <c r="P3" s="12" t="s">
        <v>17</v>
      </c>
      <c r="Q3" s="12" t="s">
        <v>18</v>
      </c>
      <c r="R3" s="12" t="s">
        <v>20</v>
      </c>
      <c r="S3" s="12" t="s">
        <v>21</v>
      </c>
      <c r="T3" s="12" t="s">
        <v>22</v>
      </c>
      <c r="U3" s="12" t="s">
        <v>23</v>
      </c>
      <c r="V3" s="12" t="s">
        <v>137</v>
      </c>
      <c r="W3" s="12" t="s">
        <v>138</v>
      </c>
    </row>
    <row r="4" spans="1:23" s="22" customFormat="1" x14ac:dyDescent="0.25">
      <c r="A4" s="25" t="s">
        <v>33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5">
      <c r="A6" s="4" t="s">
        <v>28</v>
      </c>
      <c r="B6" s="4">
        <v>52</v>
      </c>
      <c r="C6" s="4" t="s">
        <v>65</v>
      </c>
      <c r="D6" s="4">
        <v>10</v>
      </c>
      <c r="E6" s="4" t="s">
        <v>139</v>
      </c>
      <c r="F6" s="4">
        <v>99.68</v>
      </c>
      <c r="G6" s="4">
        <v>51.69</v>
      </c>
      <c r="H6" s="4">
        <v>0</v>
      </c>
      <c r="I6" s="4">
        <v>28.39</v>
      </c>
      <c r="J6" s="4">
        <v>19.05</v>
      </c>
      <c r="K6" s="4">
        <v>0.55000000000000004</v>
      </c>
      <c r="L6" s="4"/>
      <c r="M6" s="4"/>
      <c r="N6" s="4"/>
      <c r="O6" s="13"/>
      <c r="P6" s="13">
        <v>0.98440223722058595</v>
      </c>
      <c r="Q6" s="13">
        <v>0</v>
      </c>
      <c r="R6" s="13">
        <v>0.60124497434828783</v>
      </c>
      <c r="S6" s="13">
        <v>0.40919400908312803</v>
      </c>
      <c r="T6" s="13">
        <v>2.0756542127412247E-2</v>
      </c>
      <c r="U6" s="13">
        <v>0</v>
      </c>
      <c r="V6" s="13">
        <v>0</v>
      </c>
      <c r="W6" s="13">
        <v>0</v>
      </c>
    </row>
    <row r="7" spans="1:23" x14ac:dyDescent="0.25">
      <c r="A7" s="4" t="s">
        <v>28</v>
      </c>
      <c r="B7" s="4">
        <v>52</v>
      </c>
      <c r="C7" s="4" t="s">
        <v>38</v>
      </c>
      <c r="D7" s="4">
        <v>3</v>
      </c>
      <c r="E7" s="4" t="s">
        <v>139</v>
      </c>
      <c r="F7" s="4">
        <v>99.49</v>
      </c>
      <c r="G7" s="13">
        <v>53.65396934339968</v>
      </c>
      <c r="H7" s="13">
        <v>0.48941889727751081</v>
      </c>
      <c r="I7" s="13">
        <v>25.996110729810109</v>
      </c>
      <c r="J7" s="13">
        <v>15.763841226264013</v>
      </c>
      <c r="K7" s="13">
        <v>1.4568748570121253</v>
      </c>
      <c r="L7" s="13"/>
      <c r="M7" s="13"/>
      <c r="N7" s="13">
        <v>2.1284031114161519</v>
      </c>
      <c r="O7" s="13"/>
      <c r="P7" s="13">
        <v>0.99833104935497774</v>
      </c>
      <c r="Q7" s="13">
        <v>1.4275311757458537E-2</v>
      </c>
      <c r="R7" s="13">
        <v>0.53789945797743344</v>
      </c>
      <c r="S7" s="13">
        <v>0.33082856446382991</v>
      </c>
      <c r="T7" s="13">
        <v>5.3718172039694478E-2</v>
      </c>
      <c r="U7" s="13">
        <v>0</v>
      </c>
      <c r="V7" s="13">
        <v>0</v>
      </c>
      <c r="W7" s="13">
        <v>2.3791495669159422E-2</v>
      </c>
    </row>
    <row r="8" spans="1:23" x14ac:dyDescent="0.25">
      <c r="A8" s="4" t="s">
        <v>39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3"/>
      <c r="Q8" s="13"/>
      <c r="R8" s="13"/>
      <c r="S8" s="13"/>
      <c r="T8" s="13"/>
      <c r="U8" s="13"/>
      <c r="V8" s="13"/>
      <c r="W8" s="13"/>
    </row>
    <row r="9" spans="1:23" x14ac:dyDescent="0.25">
      <c r="A9" s="4" t="s">
        <v>44</v>
      </c>
      <c r="B9" s="4" t="s">
        <v>124</v>
      </c>
      <c r="C9" s="4" t="s">
        <v>43</v>
      </c>
      <c r="D9" s="4">
        <v>3</v>
      </c>
      <c r="E9" s="4" t="s">
        <v>136</v>
      </c>
      <c r="F9" s="4">
        <v>90.87</v>
      </c>
      <c r="G9" s="4">
        <v>45.25</v>
      </c>
      <c r="H9" s="4">
        <v>0</v>
      </c>
      <c r="I9" s="4">
        <v>35.619999999999997</v>
      </c>
      <c r="J9" s="4">
        <v>9.01</v>
      </c>
      <c r="K9" s="4">
        <v>0.98</v>
      </c>
      <c r="L9" s="4"/>
      <c r="M9" s="4"/>
      <c r="N9" s="4"/>
      <c r="O9" s="4"/>
      <c r="P9" s="13"/>
      <c r="Q9" s="13"/>
      <c r="R9" s="13"/>
      <c r="S9" s="13"/>
      <c r="T9" s="13"/>
      <c r="U9" s="13"/>
      <c r="V9" s="13"/>
      <c r="W9" s="13"/>
    </row>
    <row r="10" spans="1:2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3">
        <v>0.95453954911154948</v>
      </c>
      <c r="Q10" s="13">
        <v>0</v>
      </c>
      <c r="R10" s="13">
        <v>0.835582364817537</v>
      </c>
      <c r="S10" s="13">
        <v>0.21437214885177566</v>
      </c>
      <c r="T10" s="13">
        <v>4.0966388107588222E-2</v>
      </c>
      <c r="U10" s="13">
        <v>0</v>
      </c>
      <c r="V10" s="13">
        <v>0</v>
      </c>
      <c r="W10" s="13">
        <v>0</v>
      </c>
    </row>
    <row r="11" spans="1:23" x14ac:dyDescent="0.25">
      <c r="A11" s="19" t="s">
        <v>73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4" t="s">
        <v>74</v>
      </c>
      <c r="B12" s="4">
        <v>127</v>
      </c>
      <c r="C12" s="4" t="s">
        <v>37</v>
      </c>
      <c r="D12" s="4">
        <v>5</v>
      </c>
      <c r="E12" s="4" t="s">
        <v>140</v>
      </c>
      <c r="F12" s="13">
        <v>99.51</v>
      </c>
      <c r="G12" s="13">
        <v>46.701208229019258</v>
      </c>
      <c r="H12" s="13">
        <v>0.94225536083596384</v>
      </c>
      <c r="I12" s="13">
        <v>35.892347882877978</v>
      </c>
      <c r="J12" s="13">
        <v>9.5416893436377492</v>
      </c>
      <c r="K12" s="13">
        <v>6.433329705017961</v>
      </c>
      <c r="L12" s="13"/>
      <c r="M12" s="13"/>
      <c r="N12" s="13"/>
      <c r="O12" s="13"/>
      <c r="P12" s="13">
        <v>0.881004498010316</v>
      </c>
      <c r="Q12" s="13">
        <v>2.7864469036403928E-2</v>
      </c>
      <c r="R12" s="13">
        <v>0.752959963558687</v>
      </c>
      <c r="S12" s="13">
        <v>0.20273600166532715</v>
      </c>
      <c r="T12" s="13">
        <v>0.24049833520074801</v>
      </c>
      <c r="U12" s="13"/>
      <c r="V12" s="13"/>
      <c r="W12" s="13">
        <v>0</v>
      </c>
    </row>
    <row r="13" spans="1:23" x14ac:dyDescent="0.25">
      <c r="A13" s="4" t="s">
        <v>76</v>
      </c>
      <c r="B13" s="4" t="s">
        <v>127</v>
      </c>
      <c r="C13" s="4" t="s">
        <v>46</v>
      </c>
      <c r="D13" s="4">
        <v>5</v>
      </c>
      <c r="E13" s="4" t="s">
        <v>141</v>
      </c>
      <c r="F13" s="13">
        <v>102.89</v>
      </c>
      <c r="G13" s="13">
        <v>53.74</v>
      </c>
      <c r="H13" s="13">
        <v>0</v>
      </c>
      <c r="I13" s="13">
        <v>23.16</v>
      </c>
      <c r="J13" s="13">
        <v>24.71</v>
      </c>
      <c r="K13" s="13">
        <v>0</v>
      </c>
      <c r="L13" s="13"/>
      <c r="M13" s="13"/>
      <c r="N13" s="13">
        <v>1.27</v>
      </c>
      <c r="O13" s="13"/>
      <c r="P13" s="13">
        <v>0.98924252688081926</v>
      </c>
      <c r="Q13" s="13">
        <v>0</v>
      </c>
      <c r="R13" s="13">
        <v>0.47409314729688373</v>
      </c>
      <c r="S13" s="13">
        <v>0.51231073546326578</v>
      </c>
      <c r="T13" s="13">
        <v>0</v>
      </c>
      <c r="U13" s="13"/>
      <c r="V13" s="13"/>
      <c r="W13" s="13">
        <v>1.4044425391284881E-2</v>
      </c>
    </row>
    <row r="14" spans="1:23" x14ac:dyDescent="0.25">
      <c r="A14" s="4" t="s">
        <v>76</v>
      </c>
      <c r="B14" s="4" t="s">
        <v>127</v>
      </c>
      <c r="C14" s="4" t="s">
        <v>38</v>
      </c>
      <c r="D14" s="4">
        <v>9</v>
      </c>
      <c r="E14" s="4" t="s">
        <v>142</v>
      </c>
      <c r="F14" s="13">
        <v>95.58</v>
      </c>
      <c r="G14" s="13">
        <v>50.44</v>
      </c>
      <c r="H14" s="13">
        <v>0</v>
      </c>
      <c r="I14" s="13">
        <v>22.73</v>
      </c>
      <c r="J14" s="13">
        <v>21.56</v>
      </c>
      <c r="K14" s="13">
        <v>0</v>
      </c>
      <c r="L14" s="13"/>
      <c r="M14" s="13"/>
      <c r="N14" s="13">
        <v>0.84</v>
      </c>
      <c r="O14" s="13"/>
      <c r="P14" s="13">
        <v>0.99748626324851464</v>
      </c>
      <c r="Q14" s="13">
        <v>0</v>
      </c>
      <c r="R14" s="13">
        <v>0.4998633417201378</v>
      </c>
      <c r="S14" s="13">
        <v>0.48021552611265977</v>
      </c>
      <c r="T14" s="13">
        <v>0</v>
      </c>
      <c r="U14" s="13"/>
      <c r="V14" s="13"/>
      <c r="W14" s="13">
        <v>9.9794422680691587E-3</v>
      </c>
    </row>
    <row r="15" spans="1:23" x14ac:dyDescent="0.25">
      <c r="A15" s="4" t="s">
        <v>76</v>
      </c>
      <c r="B15" s="4" t="s">
        <v>127</v>
      </c>
      <c r="C15" s="4">
        <v>2</v>
      </c>
      <c r="D15" s="4">
        <v>11</v>
      </c>
      <c r="E15" s="4" t="s">
        <v>143</v>
      </c>
      <c r="F15" s="13">
        <v>101.31</v>
      </c>
      <c r="G15" s="13">
        <v>51.91</v>
      </c>
      <c r="H15" s="13">
        <v>0</v>
      </c>
      <c r="I15" s="13">
        <v>21.82</v>
      </c>
      <c r="J15" s="13">
        <v>26.03</v>
      </c>
      <c r="K15" s="13">
        <v>0</v>
      </c>
      <c r="L15" s="13"/>
      <c r="M15" s="13"/>
      <c r="N15" s="13">
        <v>1.54</v>
      </c>
      <c r="O15" s="13"/>
      <c r="P15" s="13">
        <v>0.97504762118909538</v>
      </c>
      <c r="Q15" s="13">
        <v>0</v>
      </c>
      <c r="R15" s="13">
        <v>0.45577400466769297</v>
      </c>
      <c r="S15" s="13">
        <v>0.55068666682006373</v>
      </c>
      <c r="T15" s="13">
        <v>0</v>
      </c>
      <c r="U15" s="13"/>
      <c r="V15" s="13"/>
      <c r="W15" s="13">
        <v>1.7377634453621067E-2</v>
      </c>
    </row>
    <row r="17" spans="1:14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N17" s="3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pane xSplit="6" ySplit="3" topLeftCell="G4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RowHeight="15" x14ac:dyDescent="0.25"/>
  <sheetData>
    <row r="1" spans="1:20" s="27" customFormat="1" ht="11.25" x14ac:dyDescent="0.2">
      <c r="A1" s="27" t="s">
        <v>116</v>
      </c>
    </row>
    <row r="2" spans="1:20" s="27" customFormat="1" ht="11.25" x14ac:dyDescent="0.2">
      <c r="L2" s="27" t="s">
        <v>60</v>
      </c>
    </row>
    <row r="3" spans="1:20" s="27" customFormat="1" ht="11.25" x14ac:dyDescent="0.2">
      <c r="A3" s="26"/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10</v>
      </c>
      <c r="I3" s="26" t="s">
        <v>11</v>
      </c>
      <c r="J3" s="26" t="s">
        <v>12</v>
      </c>
      <c r="K3" s="26" t="s">
        <v>13</v>
      </c>
      <c r="L3" s="27" t="s">
        <v>16</v>
      </c>
      <c r="M3" s="27" t="s">
        <v>20</v>
      </c>
      <c r="N3" s="27" t="s">
        <v>21</v>
      </c>
      <c r="O3" s="27" t="s">
        <v>22</v>
      </c>
      <c r="P3" s="27" t="s">
        <v>23</v>
      </c>
      <c r="Q3" s="27" t="s">
        <v>120</v>
      </c>
      <c r="R3" s="27" t="s">
        <v>117</v>
      </c>
      <c r="S3" s="27" t="s">
        <v>118</v>
      </c>
      <c r="T3" s="27" t="s">
        <v>119</v>
      </c>
    </row>
    <row r="4" spans="1:20" s="27" customFormat="1" ht="11.25" x14ac:dyDescent="0.2">
      <c r="A4" s="28" t="s">
        <v>133</v>
      </c>
    </row>
    <row r="5" spans="1:20" s="27" customFormat="1" ht="11.25" x14ac:dyDescent="0.2">
      <c r="A5" s="26" t="s">
        <v>76</v>
      </c>
      <c r="B5" s="26" t="s">
        <v>122</v>
      </c>
      <c r="C5" s="26" t="s">
        <v>46</v>
      </c>
      <c r="D5" s="26">
        <v>8</v>
      </c>
      <c r="E5" s="26" t="s">
        <v>121</v>
      </c>
      <c r="F5" s="26">
        <v>99.53</v>
      </c>
      <c r="G5" s="26">
        <v>37.01</v>
      </c>
      <c r="H5" s="26">
        <v>7.35</v>
      </c>
      <c r="I5" s="26">
        <v>0</v>
      </c>
      <c r="J5" s="26">
        <v>20.8</v>
      </c>
      <c r="K5" s="26">
        <v>34.380000000000003</v>
      </c>
      <c r="L5" s="29">
        <v>1.0004399765740615</v>
      </c>
      <c r="M5" s="29">
        <v>0.16608019525608489</v>
      </c>
      <c r="N5" s="29">
        <v>0</v>
      </c>
      <c r="O5" s="29">
        <v>0.83773723103874809</v>
      </c>
      <c r="P5" s="29">
        <v>0.99530262055704355</v>
      </c>
      <c r="Q5" s="29">
        <v>0.83455139260821598</v>
      </c>
      <c r="R5" s="30">
        <v>83.099680718076712</v>
      </c>
      <c r="S5" s="30">
        <v>16.544860739178397</v>
      </c>
      <c r="T5" s="30">
        <v>0.35545854274488825</v>
      </c>
    </row>
    <row r="6" spans="1:20" s="27" customFormat="1" ht="11.25" x14ac:dyDescent="0.2">
      <c r="A6" s="26" t="s">
        <v>74</v>
      </c>
      <c r="B6" s="26">
        <v>132</v>
      </c>
      <c r="C6" s="26" t="s">
        <v>47</v>
      </c>
      <c r="D6" s="26">
        <v>5</v>
      </c>
      <c r="E6" s="26" t="s">
        <v>121</v>
      </c>
      <c r="F6" s="26">
        <v>101.16</v>
      </c>
      <c r="G6" s="26">
        <v>37.42</v>
      </c>
      <c r="H6" s="26">
        <v>8.8000000000000007</v>
      </c>
      <c r="I6" s="26">
        <v>0</v>
      </c>
      <c r="J6" s="26">
        <v>20.75</v>
      </c>
      <c r="K6" s="26">
        <v>34.200000000000003</v>
      </c>
      <c r="L6" s="29">
        <v>0.99960138111602714</v>
      </c>
      <c r="M6" s="29">
        <v>0.19650078599913326</v>
      </c>
      <c r="N6" s="29">
        <v>0</v>
      </c>
      <c r="O6" s="29">
        <v>0.82587381200887089</v>
      </c>
      <c r="P6" s="29">
        <v>0.97842263975994159</v>
      </c>
      <c r="Q6" s="29">
        <v>0.80779962023509233</v>
      </c>
      <c r="R6" s="30">
        <v>79.005450618196519</v>
      </c>
      <c r="S6" s="30">
        <v>19.220037976490772</v>
      </c>
      <c r="T6" s="30">
        <v>1.774511405312698</v>
      </c>
    </row>
    <row r="7" spans="1:20" s="27" customFormat="1" ht="11.25" x14ac:dyDescent="0.2">
      <c r="A7" s="26" t="s">
        <v>74</v>
      </c>
      <c r="B7" s="26">
        <v>132</v>
      </c>
      <c r="C7" s="26" t="s">
        <v>47</v>
      </c>
      <c r="D7" s="26">
        <v>7</v>
      </c>
      <c r="E7" s="26" t="s">
        <v>121</v>
      </c>
      <c r="F7" s="26">
        <v>100.4</v>
      </c>
      <c r="G7" s="26">
        <v>37.14</v>
      </c>
      <c r="H7" s="26">
        <v>7.9</v>
      </c>
      <c r="I7" s="26">
        <v>0</v>
      </c>
      <c r="J7" s="26">
        <v>21.04</v>
      </c>
      <c r="K7" s="26">
        <v>34.32</v>
      </c>
      <c r="L7" s="29">
        <v>0.99712745624234234</v>
      </c>
      <c r="M7" s="29">
        <v>0.17729415665194656</v>
      </c>
      <c r="N7" s="29">
        <v>0</v>
      </c>
      <c r="O7" s="29">
        <v>0.84164130416646687</v>
      </c>
      <c r="P7" s="29">
        <v>0.98680962669690164</v>
      </c>
      <c r="Q7" s="29">
        <v>0.82600060212886983</v>
      </c>
      <c r="R7" s="30">
        <v>81.277062664822026</v>
      </c>
      <c r="S7" s="30">
        <v>17.399939787113027</v>
      </c>
      <c r="T7" s="30">
        <v>1.3229975480649514</v>
      </c>
    </row>
    <row r="8" spans="1:20" s="27" customFormat="1" ht="11.25" x14ac:dyDescent="0.2">
      <c r="A8" s="26" t="s">
        <v>74</v>
      </c>
      <c r="B8" s="26">
        <v>132</v>
      </c>
      <c r="C8" s="26" t="s">
        <v>47</v>
      </c>
      <c r="D8" s="26">
        <v>8</v>
      </c>
      <c r="E8" s="26" t="s">
        <v>121</v>
      </c>
      <c r="F8" s="26">
        <v>100.95</v>
      </c>
      <c r="G8" s="26">
        <v>37.46</v>
      </c>
      <c r="H8" s="26">
        <v>8.0299999999999994</v>
      </c>
      <c r="I8" s="26">
        <v>0</v>
      </c>
      <c r="J8" s="26">
        <v>21.33</v>
      </c>
      <c r="K8" s="26">
        <v>34.14</v>
      </c>
      <c r="L8" s="29">
        <v>0.99909349296420791</v>
      </c>
      <c r="M8" s="29">
        <v>0.17902449531137662</v>
      </c>
      <c r="N8" s="29">
        <v>0</v>
      </c>
      <c r="O8" s="29">
        <v>0.84762106763075273</v>
      </c>
      <c r="P8" s="29">
        <v>0.97516745112945558</v>
      </c>
      <c r="Q8" s="29">
        <v>0.82562190713771388</v>
      </c>
      <c r="R8" s="30">
        <v>80.439042520015633</v>
      </c>
      <c r="S8" s="30">
        <v>17.437809286228607</v>
      </c>
      <c r="T8" s="30">
        <v>2.1231481937557413</v>
      </c>
    </row>
    <row r="9" spans="1:20" s="27" customFormat="1" ht="11.25" x14ac:dyDescent="0.2">
      <c r="A9" s="26" t="s">
        <v>74</v>
      </c>
      <c r="B9" s="26">
        <v>132</v>
      </c>
      <c r="C9" s="26" t="s">
        <v>47</v>
      </c>
      <c r="D9" s="26">
        <v>9</v>
      </c>
      <c r="E9" s="26" t="s">
        <v>121</v>
      </c>
      <c r="F9" s="26">
        <v>100.83</v>
      </c>
      <c r="G9" s="26">
        <v>37.29</v>
      </c>
      <c r="H9" s="26">
        <v>8.9700000000000006</v>
      </c>
      <c r="I9" s="26">
        <v>0</v>
      </c>
      <c r="J9" s="26">
        <v>20.55</v>
      </c>
      <c r="K9" s="26">
        <v>34.03</v>
      </c>
      <c r="L9" s="29">
        <v>1.0001224474698114</v>
      </c>
      <c r="M9" s="29">
        <v>0.20109987010701572</v>
      </c>
      <c r="N9" s="29">
        <v>0</v>
      </c>
      <c r="O9" s="29">
        <v>0.82119282766125379</v>
      </c>
      <c r="P9" s="29">
        <v>0.97746240729210765</v>
      </c>
      <c r="Q9" s="29">
        <v>0.80328542838462047</v>
      </c>
      <c r="R9" s="30">
        <v>78.527746381004647</v>
      </c>
      <c r="S9" s="30">
        <v>19.671457161537944</v>
      </c>
      <c r="T9" s="30">
        <v>1.8007964574573989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zoomScale="75" zoomScaleNormal="7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2" sqref="A2"/>
    </sheetView>
  </sheetViews>
  <sheetFormatPr defaultRowHeight="15" x14ac:dyDescent="0.25"/>
  <cols>
    <col min="1" max="1" width="9.140625" customWidth="1"/>
    <col min="25" max="25" width="9.140625" style="36"/>
  </cols>
  <sheetData>
    <row r="1" spans="1:25" x14ac:dyDescent="0.25">
      <c r="A1" t="s">
        <v>159</v>
      </c>
      <c r="P1" s="34" t="s">
        <v>145</v>
      </c>
      <c r="Q1" s="34"/>
      <c r="R1" s="34"/>
      <c r="S1" s="34"/>
      <c r="V1" s="34"/>
      <c r="W1" s="34"/>
      <c r="X1" s="34"/>
    </row>
    <row r="2" spans="1:25" x14ac:dyDescent="0.25">
      <c r="A2" s="33"/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</v>
      </c>
      <c r="K2" s="33" t="s">
        <v>10</v>
      </c>
      <c r="L2" s="33" t="s">
        <v>11</v>
      </c>
      <c r="M2" s="33" t="s">
        <v>12</v>
      </c>
      <c r="N2" s="33" t="s">
        <v>13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27</v>
      </c>
      <c r="U2" s="34" t="s">
        <v>26</v>
      </c>
      <c r="V2" s="34" t="s">
        <v>21</v>
      </c>
      <c r="W2" s="34" t="s">
        <v>22</v>
      </c>
      <c r="X2" s="34" t="s">
        <v>23</v>
      </c>
    </row>
    <row r="3" spans="1:25" x14ac:dyDescent="0.25">
      <c r="A3" s="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P3" s="34"/>
      <c r="Q3" s="34"/>
      <c r="R3" s="34"/>
      <c r="S3" s="34"/>
      <c r="T3" s="34"/>
      <c r="U3" s="34"/>
      <c r="V3" s="34"/>
      <c r="W3" s="34"/>
      <c r="X3" s="34"/>
    </row>
    <row r="4" spans="1:25" s="36" customFormat="1" x14ac:dyDescent="0.25">
      <c r="A4" s="19" t="s">
        <v>33</v>
      </c>
    </row>
    <row r="5" spans="1:25" s="22" customFormat="1" x14ac:dyDescent="0.25">
      <c r="A5" s="9" t="s">
        <v>39</v>
      </c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22" customFormat="1" x14ac:dyDescent="0.25">
      <c r="A6" s="22" t="s">
        <v>28</v>
      </c>
      <c r="B6" s="22" t="s">
        <v>123</v>
      </c>
      <c r="C6" s="22">
        <v>1</v>
      </c>
      <c r="D6" s="22">
        <v>6</v>
      </c>
      <c r="E6" s="22" t="s">
        <v>149</v>
      </c>
      <c r="F6" s="22">
        <v>98.59</v>
      </c>
      <c r="G6" s="22">
        <v>32.950000000000003</v>
      </c>
      <c r="H6" s="22">
        <v>5.05</v>
      </c>
      <c r="I6" s="22">
        <v>5.01</v>
      </c>
      <c r="K6" s="22">
        <v>18.63</v>
      </c>
      <c r="L6" s="22">
        <v>0</v>
      </c>
      <c r="M6" s="22">
        <v>2.42</v>
      </c>
      <c r="N6" s="22">
        <v>34.53</v>
      </c>
      <c r="P6" s="37">
        <v>2.6676471060414166</v>
      </c>
      <c r="Q6" s="37">
        <v>0.30732853479735844</v>
      </c>
      <c r="R6" s="37">
        <v>0.47841811714297633</v>
      </c>
      <c r="S6" s="37">
        <v>0</v>
      </c>
      <c r="T6" s="37">
        <v>1.26</v>
      </c>
      <c r="U6" s="37">
        <v>0</v>
      </c>
      <c r="V6" s="37">
        <v>0</v>
      </c>
      <c r="W6" s="37">
        <v>0.29184558596253557</v>
      </c>
      <c r="X6" s="37">
        <v>2.9939659718562166</v>
      </c>
      <c r="Y6" s="37"/>
    </row>
    <row r="7" spans="1:25" s="22" customFormat="1" x14ac:dyDescent="0.25">
      <c r="A7" s="22" t="s">
        <v>28</v>
      </c>
      <c r="B7" s="22" t="s">
        <v>123</v>
      </c>
      <c r="C7" s="22" t="s">
        <v>90</v>
      </c>
      <c r="D7" s="22">
        <v>9</v>
      </c>
      <c r="E7" s="22" t="s">
        <v>64</v>
      </c>
      <c r="F7" s="22">
        <v>98.06</v>
      </c>
      <c r="G7" s="22">
        <v>32.54</v>
      </c>
      <c r="H7" s="22">
        <v>9.41</v>
      </c>
      <c r="I7" s="22">
        <v>3.72</v>
      </c>
      <c r="K7" s="22">
        <v>15.45</v>
      </c>
      <c r="M7" s="22">
        <v>1.43</v>
      </c>
      <c r="N7" s="22">
        <v>35.51</v>
      </c>
      <c r="P7" s="37">
        <v>2.6816058593705985</v>
      </c>
      <c r="Q7" s="37">
        <v>0.58291545396282862</v>
      </c>
      <c r="R7" s="37">
        <v>0.36159071501057199</v>
      </c>
      <c r="S7" s="37">
        <v>0</v>
      </c>
      <c r="T7" s="37">
        <v>1.06</v>
      </c>
      <c r="U7" s="37">
        <v>0</v>
      </c>
      <c r="V7" s="37">
        <v>0</v>
      </c>
      <c r="W7" s="37">
        <v>0.17554086706831773</v>
      </c>
      <c r="X7" s="37">
        <v>3.1340461873211751</v>
      </c>
      <c r="Y7" s="37"/>
    </row>
    <row r="8" spans="1:25" s="22" customFormat="1" x14ac:dyDescent="0.25">
      <c r="A8" s="22" t="s">
        <v>44</v>
      </c>
      <c r="B8" s="22" t="s">
        <v>124</v>
      </c>
      <c r="C8" s="22" t="s">
        <v>47</v>
      </c>
      <c r="D8" s="22">
        <v>11</v>
      </c>
      <c r="E8" s="22" t="s">
        <v>150</v>
      </c>
      <c r="F8" s="22">
        <v>98.95</v>
      </c>
      <c r="G8" s="22">
        <v>25.93</v>
      </c>
      <c r="H8" s="22">
        <v>8.3699999999999992</v>
      </c>
      <c r="I8" s="22">
        <v>4.5199999999999996</v>
      </c>
      <c r="J8" s="22">
        <v>17.86</v>
      </c>
      <c r="K8" s="22">
        <v>11.69</v>
      </c>
      <c r="L8" s="22">
        <v>0.49</v>
      </c>
      <c r="M8" s="22">
        <v>1.53</v>
      </c>
      <c r="N8" s="22">
        <v>28.56</v>
      </c>
      <c r="P8" s="37">
        <v>2.1900418323878728</v>
      </c>
      <c r="Q8" s="37">
        <v>0.53139063978131884</v>
      </c>
      <c r="R8" s="37">
        <v>0.4502826998185448</v>
      </c>
      <c r="S8" s="37">
        <v>1.1920736377364318</v>
      </c>
      <c r="T8" s="37">
        <v>0.83</v>
      </c>
      <c r="U8" s="37">
        <v>0</v>
      </c>
      <c r="V8" s="37">
        <v>3.5038065280869751E-2</v>
      </c>
      <c r="W8" s="37">
        <v>0.19248909423935542</v>
      </c>
      <c r="X8" s="37">
        <v>2.583362908136742</v>
      </c>
      <c r="Y8" s="37"/>
    </row>
    <row r="9" spans="1:25" s="22" customFormat="1" x14ac:dyDescent="0.25">
      <c r="A9" s="22" t="s">
        <v>44</v>
      </c>
      <c r="B9" s="22" t="s">
        <v>124</v>
      </c>
      <c r="C9" s="22" t="s">
        <v>48</v>
      </c>
      <c r="D9" s="22">
        <v>3</v>
      </c>
      <c r="E9" s="22" t="s">
        <v>150</v>
      </c>
      <c r="F9" s="22">
        <v>97.25</v>
      </c>
      <c r="G9" s="22">
        <v>23.32</v>
      </c>
      <c r="H9" s="22">
        <v>11.04</v>
      </c>
      <c r="I9" s="22">
        <v>5.74</v>
      </c>
      <c r="J9" s="22">
        <v>16.11</v>
      </c>
      <c r="K9" s="22">
        <v>10.15</v>
      </c>
      <c r="L9" s="22">
        <v>0</v>
      </c>
      <c r="M9" s="22">
        <v>1.99</v>
      </c>
      <c r="N9" s="22">
        <v>28.89</v>
      </c>
      <c r="P9" s="37">
        <v>1.9950984482207914</v>
      </c>
      <c r="Q9" s="37">
        <v>0.70997557265704869</v>
      </c>
      <c r="R9" s="37">
        <v>0.57922141471100519</v>
      </c>
      <c r="S9" s="37">
        <v>1.0891885337920169</v>
      </c>
      <c r="T9" s="37">
        <v>0.73</v>
      </c>
      <c r="U9" s="37">
        <v>0</v>
      </c>
      <c r="V9" s="37">
        <v>0</v>
      </c>
      <c r="W9" s="37">
        <v>0.25360257888891446</v>
      </c>
      <c r="X9" s="37">
        <v>2.6470408863624635</v>
      </c>
      <c r="Y9" s="37"/>
    </row>
    <row r="10" spans="1:25" s="22" customFormat="1" x14ac:dyDescent="0.25">
      <c r="A10" s="22" t="s">
        <v>44</v>
      </c>
      <c r="B10" s="22" t="s">
        <v>124</v>
      </c>
      <c r="C10" s="22" t="s">
        <v>48</v>
      </c>
      <c r="D10" s="22">
        <v>5</v>
      </c>
      <c r="E10" s="22" t="s">
        <v>150</v>
      </c>
      <c r="F10" s="22">
        <v>101.76</v>
      </c>
      <c r="G10" s="22">
        <v>27.11</v>
      </c>
      <c r="H10" s="22">
        <v>9.52</v>
      </c>
      <c r="I10" s="22">
        <v>4.0199999999999996</v>
      </c>
      <c r="J10" s="22">
        <v>15.84</v>
      </c>
      <c r="K10" s="22">
        <v>13.46</v>
      </c>
      <c r="L10" s="22">
        <v>0.49</v>
      </c>
      <c r="M10" s="22">
        <v>1.94</v>
      </c>
      <c r="N10" s="22">
        <v>29.37</v>
      </c>
      <c r="P10" s="37">
        <v>2.2235940934388556</v>
      </c>
      <c r="Q10" s="37">
        <v>0.5869505191700094</v>
      </c>
      <c r="R10" s="37">
        <v>0.38890988347260963</v>
      </c>
      <c r="S10" s="37">
        <v>1.0267220923676896</v>
      </c>
      <c r="T10" s="37">
        <v>0.92</v>
      </c>
      <c r="U10" s="37">
        <v>0</v>
      </c>
      <c r="V10" s="37">
        <v>3.402641683234655E-2</v>
      </c>
      <c r="W10" s="37">
        <v>0.23702411218254615</v>
      </c>
      <c r="X10" s="37">
        <v>2.5799260850477936</v>
      </c>
      <c r="Y10" s="37"/>
    </row>
    <row r="11" spans="1:25" s="22" customFormat="1" x14ac:dyDescent="0.25">
      <c r="P11" s="37"/>
      <c r="Q11" s="37"/>
      <c r="R11" s="37"/>
      <c r="S11" s="37"/>
      <c r="T11" s="37"/>
      <c r="U11" s="37"/>
      <c r="V11" s="37"/>
      <c r="W11" s="37"/>
      <c r="X11" s="37"/>
    </row>
    <row r="12" spans="1:25" s="22" customFormat="1" x14ac:dyDescent="0.25">
      <c r="A12" s="38" t="s">
        <v>73</v>
      </c>
      <c r="P12" s="37"/>
      <c r="Q12" s="37"/>
      <c r="R12" s="37"/>
      <c r="S12" s="37"/>
      <c r="T12" s="37"/>
      <c r="U12" s="37"/>
      <c r="V12" s="37"/>
      <c r="W12" s="37"/>
      <c r="X12" s="37"/>
    </row>
    <row r="13" spans="1:25" s="22" customFormat="1" x14ac:dyDescent="0.25">
      <c r="A13" s="22" t="s">
        <v>76</v>
      </c>
      <c r="B13" s="22" t="s">
        <v>122</v>
      </c>
      <c r="C13" s="39" t="s">
        <v>37</v>
      </c>
      <c r="D13" s="39">
        <v>8</v>
      </c>
      <c r="E13" s="40" t="s">
        <v>151</v>
      </c>
      <c r="F13" s="39">
        <v>96.41</v>
      </c>
      <c r="G13" s="39">
        <v>30.51</v>
      </c>
      <c r="H13" s="39">
        <v>5.42</v>
      </c>
      <c r="I13" s="39">
        <v>3.04</v>
      </c>
      <c r="J13" s="39">
        <v>0</v>
      </c>
      <c r="K13" s="39">
        <v>20.58</v>
      </c>
      <c r="L13" s="39">
        <v>0</v>
      </c>
      <c r="M13" s="39">
        <v>0.8</v>
      </c>
      <c r="N13" s="39">
        <v>36.06</v>
      </c>
      <c r="O13" s="39"/>
      <c r="P13" s="37">
        <v>2.5644003024194988</v>
      </c>
      <c r="Q13" s="37">
        <v>0.3424376017896707</v>
      </c>
      <c r="R13" s="37">
        <v>0.30108414733615774</v>
      </c>
      <c r="S13" s="37">
        <v>0</v>
      </c>
      <c r="T13" s="37">
        <v>1.45</v>
      </c>
      <c r="U13" s="37">
        <v>0</v>
      </c>
      <c r="V13" s="37">
        <v>0</v>
      </c>
      <c r="W13" s="37">
        <v>0.10016094265431784</v>
      </c>
      <c r="X13" s="37">
        <v>3.2459861098891039</v>
      </c>
    </row>
    <row r="14" spans="1:25" s="22" customFormat="1" x14ac:dyDescent="0.25">
      <c r="A14" s="22" t="s">
        <v>76</v>
      </c>
      <c r="B14" s="22" t="s">
        <v>122</v>
      </c>
      <c r="C14" s="22" t="s">
        <v>90</v>
      </c>
      <c r="D14" s="22">
        <v>4</v>
      </c>
      <c r="E14" s="22" t="s">
        <v>147</v>
      </c>
      <c r="F14" s="22">
        <v>97.139999999999986</v>
      </c>
      <c r="G14" s="22">
        <v>31.47</v>
      </c>
      <c r="H14" s="22">
        <v>4.42</v>
      </c>
      <c r="I14" s="22">
        <v>2.97</v>
      </c>
      <c r="J14" s="22">
        <v>10.36</v>
      </c>
      <c r="K14" s="22">
        <v>13.03</v>
      </c>
      <c r="L14" s="22">
        <v>1.19</v>
      </c>
      <c r="M14" s="22">
        <v>1.71</v>
      </c>
      <c r="N14" s="22">
        <v>31.99</v>
      </c>
      <c r="P14" s="37">
        <v>2.6449223876361514</v>
      </c>
      <c r="Q14" s="37">
        <v>0.27923960027024108</v>
      </c>
      <c r="R14" s="37">
        <v>0.29413271609033181</v>
      </c>
      <c r="S14" s="37">
        <v>0.68809385710316695</v>
      </c>
      <c r="T14" s="37">
        <v>0.92</v>
      </c>
      <c r="U14" s="37">
        <v>0</v>
      </c>
      <c r="V14" s="37">
        <v>8.4675407403410174E-2</v>
      </c>
      <c r="W14" s="37">
        <v>0.21408049711652244</v>
      </c>
      <c r="X14" s="37">
        <v>2.8794381391577661</v>
      </c>
    </row>
    <row r="15" spans="1:25" s="22" customFormat="1" x14ac:dyDescent="0.25">
      <c r="A15" s="22" t="s">
        <v>76</v>
      </c>
      <c r="B15" s="22" t="s">
        <v>122</v>
      </c>
      <c r="C15" s="22" t="s">
        <v>42</v>
      </c>
      <c r="D15" s="22">
        <v>3</v>
      </c>
      <c r="E15" s="22" t="s">
        <v>152</v>
      </c>
      <c r="F15" s="22">
        <v>93.110000000000014</v>
      </c>
      <c r="G15" s="22">
        <v>25.48</v>
      </c>
      <c r="H15" s="22">
        <v>11.08</v>
      </c>
      <c r="I15" s="22">
        <v>3.95</v>
      </c>
      <c r="J15" s="22">
        <v>7.91</v>
      </c>
      <c r="K15" s="22">
        <v>8.1300000000000008</v>
      </c>
      <c r="L15" s="22">
        <v>0</v>
      </c>
      <c r="M15" s="22">
        <v>0.81</v>
      </c>
      <c r="N15" s="22">
        <v>35.75</v>
      </c>
      <c r="P15" s="37">
        <v>2.2399059486961819</v>
      </c>
      <c r="Q15" s="37">
        <v>0.73216450123482191</v>
      </c>
      <c r="R15" s="37">
        <v>0.40916469129256328</v>
      </c>
      <c r="S15" s="37">
        <v>0.54951376859789869</v>
      </c>
      <c r="T15" s="37">
        <v>0.59741959138651823</v>
      </c>
      <c r="U15" s="37">
        <v>0</v>
      </c>
      <c r="V15" s="37">
        <v>0</v>
      </c>
      <c r="W15" s="37">
        <v>0.10606697493028794</v>
      </c>
      <c r="X15" s="37">
        <v>3.3657645238617291</v>
      </c>
    </row>
    <row r="16" spans="1:25" s="22" customFormat="1" x14ac:dyDescent="0.25">
      <c r="A16" s="22" t="s">
        <v>74</v>
      </c>
      <c r="B16" s="22">
        <v>101</v>
      </c>
      <c r="C16" s="22">
        <v>5</v>
      </c>
      <c r="D16" s="22">
        <v>4</v>
      </c>
      <c r="E16" s="22" t="s">
        <v>100</v>
      </c>
      <c r="F16" s="22">
        <v>95.93</v>
      </c>
      <c r="G16" s="22">
        <v>31.86</v>
      </c>
      <c r="H16" s="22">
        <v>6.24</v>
      </c>
      <c r="I16" s="22">
        <v>3.8</v>
      </c>
      <c r="J16" s="22">
        <v>0.53</v>
      </c>
      <c r="K16" s="22">
        <v>19.100000000000001</v>
      </c>
      <c r="L16" s="22">
        <v>0</v>
      </c>
      <c r="M16" s="22">
        <v>2.94</v>
      </c>
      <c r="N16" s="22">
        <v>31.47</v>
      </c>
      <c r="P16" s="37">
        <v>2.6690200517418905</v>
      </c>
      <c r="Q16" s="37">
        <v>0.39294268042190833</v>
      </c>
      <c r="R16" s="37">
        <v>0.37511148032559316</v>
      </c>
      <c r="S16" s="37">
        <v>3.5087600556314429E-2</v>
      </c>
      <c r="T16" s="37">
        <v>1.3375129257112177</v>
      </c>
      <c r="U16" s="37">
        <v>0</v>
      </c>
      <c r="V16" s="37">
        <v>0</v>
      </c>
      <c r="W16" s="37">
        <v>0.36687506870989145</v>
      </c>
      <c r="X16" s="37">
        <v>2.8234501925331852</v>
      </c>
    </row>
    <row r="17" spans="1:24" s="22" customFormat="1" x14ac:dyDescent="0.25">
      <c r="A17" s="22" t="s">
        <v>74</v>
      </c>
      <c r="B17" s="22">
        <v>114</v>
      </c>
      <c r="C17" s="22" t="s">
        <v>46</v>
      </c>
      <c r="D17" s="22">
        <v>8</v>
      </c>
      <c r="E17" s="22" t="s">
        <v>153</v>
      </c>
      <c r="F17" s="22">
        <v>100.41</v>
      </c>
      <c r="G17" s="22">
        <v>34.14</v>
      </c>
      <c r="H17" s="22">
        <v>5.75</v>
      </c>
      <c r="I17" s="22">
        <v>1.25</v>
      </c>
      <c r="J17" s="22">
        <v>7.31</v>
      </c>
      <c r="K17" s="22">
        <v>17.43</v>
      </c>
      <c r="L17" s="22">
        <v>0</v>
      </c>
      <c r="M17" s="22">
        <v>0.38</v>
      </c>
      <c r="N17" s="22">
        <v>34.14</v>
      </c>
      <c r="P17" s="37">
        <v>2.8037958241245895</v>
      </c>
      <c r="Q17" s="37">
        <v>0.35496804693707878</v>
      </c>
      <c r="R17" s="37">
        <v>0.12096607104892305</v>
      </c>
      <c r="S17" s="37">
        <v>0.47442982198282074</v>
      </c>
      <c r="T17" s="37">
        <v>1.0870763648449238</v>
      </c>
      <c r="U17" s="37">
        <v>0.10949556421804263</v>
      </c>
      <c r="V17" s="37">
        <v>0</v>
      </c>
      <c r="W17" s="37">
        <v>4.648697308964625E-2</v>
      </c>
      <c r="X17" s="37">
        <v>3.0027813337539739</v>
      </c>
    </row>
    <row r="18" spans="1:24" s="22" customFormat="1" x14ac:dyDescent="0.25">
      <c r="A18" s="22" t="s">
        <v>74</v>
      </c>
      <c r="B18" s="22">
        <v>114</v>
      </c>
      <c r="C18" s="22" t="s">
        <v>38</v>
      </c>
      <c r="D18" s="22">
        <v>7</v>
      </c>
      <c r="E18" s="22" t="s">
        <v>148</v>
      </c>
      <c r="F18" s="22">
        <v>97.46</v>
      </c>
      <c r="G18" s="22">
        <v>32.18</v>
      </c>
      <c r="H18" s="22">
        <v>5.64</v>
      </c>
      <c r="I18" s="22">
        <v>0.89</v>
      </c>
      <c r="J18" s="22">
        <v>2.2400000000000002</v>
      </c>
      <c r="K18" s="22">
        <v>20.89</v>
      </c>
      <c r="L18" s="22">
        <v>0</v>
      </c>
      <c r="M18" s="22">
        <v>0.65</v>
      </c>
      <c r="N18" s="22">
        <v>34.979999999999997</v>
      </c>
      <c r="P18" s="37">
        <v>2.706153863319595</v>
      </c>
      <c r="Q18" s="37">
        <v>0.35652016458371993</v>
      </c>
      <c r="R18" s="37">
        <v>8.8191584758218616E-2</v>
      </c>
      <c r="S18" s="37">
        <v>0.14886280556302695</v>
      </c>
      <c r="T18" s="37">
        <v>1.4684644635654895</v>
      </c>
      <c r="U18" s="37">
        <v>0</v>
      </c>
      <c r="V18" s="37">
        <v>0</v>
      </c>
      <c r="W18" s="37">
        <v>8.1422532627523692E-2</v>
      </c>
      <c r="X18" s="37">
        <v>3.150384585582426</v>
      </c>
    </row>
    <row r="19" spans="1:24" s="22" customFormat="1" x14ac:dyDescent="0.25">
      <c r="A19" s="22" t="s">
        <v>74</v>
      </c>
      <c r="B19" s="22">
        <v>114</v>
      </c>
      <c r="C19" s="22" t="s">
        <v>42</v>
      </c>
      <c r="D19" s="22">
        <v>2</v>
      </c>
      <c r="E19" s="22" t="s">
        <v>154</v>
      </c>
      <c r="F19" s="22">
        <v>96.26</v>
      </c>
      <c r="G19" s="22">
        <v>31.49</v>
      </c>
      <c r="H19" s="22">
        <v>11.48</v>
      </c>
      <c r="I19" s="22">
        <v>2.42</v>
      </c>
      <c r="J19" s="22">
        <v>0</v>
      </c>
      <c r="K19" s="22">
        <v>16.11</v>
      </c>
      <c r="L19" s="22">
        <v>0</v>
      </c>
      <c r="M19" s="22">
        <v>0.9</v>
      </c>
      <c r="N19" s="22">
        <v>33.869999999999997</v>
      </c>
      <c r="P19" s="37">
        <v>2.6785228075874348</v>
      </c>
      <c r="Q19" s="37">
        <v>0.73401194028900496</v>
      </c>
      <c r="R19" s="37">
        <v>0.24255417163201387</v>
      </c>
      <c r="S19" s="37">
        <v>0</v>
      </c>
      <c r="T19" s="37">
        <v>0.93237633261510933</v>
      </c>
      <c r="U19" s="37">
        <v>0.21307537476096217</v>
      </c>
      <c r="V19" s="37">
        <v>0</v>
      </c>
      <c r="W19" s="37">
        <v>0.11403285611057176</v>
      </c>
      <c r="X19" s="37">
        <v>3.0854265170049024</v>
      </c>
    </row>
    <row r="20" spans="1:24" s="22" customFormat="1" x14ac:dyDescent="0.25">
      <c r="A20" s="22" t="s">
        <v>74</v>
      </c>
      <c r="B20" s="22">
        <v>114</v>
      </c>
      <c r="C20" s="22">
        <v>3</v>
      </c>
      <c r="D20" s="22">
        <v>7</v>
      </c>
      <c r="E20" s="22" t="s">
        <v>148</v>
      </c>
      <c r="F20" s="22">
        <v>98.17</v>
      </c>
      <c r="G20" s="22">
        <v>33.479999999999997</v>
      </c>
      <c r="H20" s="22">
        <v>7.01</v>
      </c>
      <c r="I20" s="22">
        <v>2.1</v>
      </c>
      <c r="J20" s="22">
        <v>0.91</v>
      </c>
      <c r="K20" s="22">
        <v>19.34</v>
      </c>
      <c r="L20" s="22">
        <v>0</v>
      </c>
      <c r="M20" s="22">
        <v>0.73</v>
      </c>
      <c r="N20" s="22">
        <v>34.619999999999997</v>
      </c>
      <c r="P20" s="37">
        <v>2.7820641546194937</v>
      </c>
      <c r="Q20" s="37">
        <v>0.4378630096223895</v>
      </c>
      <c r="R20" s="37">
        <v>0.20562299488228156</v>
      </c>
      <c r="S20" s="37">
        <v>5.9757830104802019E-2</v>
      </c>
      <c r="T20" s="37">
        <v>1.294764846529147</v>
      </c>
      <c r="U20" s="37">
        <v>4.8608466328717848E-2</v>
      </c>
      <c r="V20" s="37">
        <v>0</v>
      </c>
      <c r="W20" s="37">
        <v>9.035857137990623E-2</v>
      </c>
      <c r="X20" s="37">
        <v>3.0809601265332627</v>
      </c>
    </row>
    <row r="21" spans="1:24" s="22" customFormat="1" x14ac:dyDescent="0.25">
      <c r="A21" s="22" t="s">
        <v>75</v>
      </c>
      <c r="B21" s="22">
        <v>117</v>
      </c>
      <c r="C21" s="22" t="s">
        <v>37</v>
      </c>
      <c r="D21" s="22">
        <v>8</v>
      </c>
      <c r="E21" s="22" t="s">
        <v>155</v>
      </c>
      <c r="F21" s="22">
        <v>101.78</v>
      </c>
      <c r="G21" s="22">
        <v>32.409999999999997</v>
      </c>
      <c r="H21" s="22">
        <v>5.04</v>
      </c>
      <c r="I21" s="22">
        <v>5.16</v>
      </c>
      <c r="J21" s="22">
        <v>2.97</v>
      </c>
      <c r="K21" s="22">
        <v>17.95</v>
      </c>
      <c r="L21" s="22">
        <v>0.89</v>
      </c>
      <c r="M21" s="22">
        <v>0.4</v>
      </c>
      <c r="N21" s="22">
        <v>36.97</v>
      </c>
      <c r="P21" s="37">
        <v>2.5780155661569801</v>
      </c>
      <c r="Q21" s="37">
        <v>0.3013530485743236</v>
      </c>
      <c r="R21" s="37">
        <v>0.48364522033820251</v>
      </c>
      <c r="S21" s="37">
        <v>0.18669586070862759</v>
      </c>
      <c r="T21" s="37">
        <v>1.193519482361119</v>
      </c>
      <c r="U21" s="37">
        <v>0</v>
      </c>
      <c r="V21" s="37">
        <v>5.9936400079792243E-2</v>
      </c>
      <c r="W21" s="37">
        <v>4.7394866034203474E-2</v>
      </c>
      <c r="X21" s="37">
        <v>3.1494395557467518</v>
      </c>
    </row>
    <row r="22" spans="1:24" s="22" customFormat="1" x14ac:dyDescent="0.25">
      <c r="A22" s="22" t="s">
        <v>75</v>
      </c>
      <c r="B22" s="22">
        <v>117</v>
      </c>
      <c r="C22" s="22" t="s">
        <v>46</v>
      </c>
      <c r="D22" s="22">
        <v>6</v>
      </c>
      <c r="E22" s="22" t="s">
        <v>64</v>
      </c>
      <c r="F22" s="22">
        <v>98.28</v>
      </c>
      <c r="G22" s="22">
        <v>31.23</v>
      </c>
      <c r="H22" s="22">
        <v>5.42</v>
      </c>
      <c r="I22" s="22">
        <v>3.8</v>
      </c>
      <c r="J22" s="22">
        <v>0</v>
      </c>
      <c r="K22" s="22">
        <v>20.059999999999999</v>
      </c>
      <c r="L22" s="22">
        <v>0</v>
      </c>
      <c r="M22" s="22">
        <v>0.57999999999999996</v>
      </c>
      <c r="N22" s="22">
        <v>37.19</v>
      </c>
      <c r="P22" s="37">
        <v>2.5692205117588331</v>
      </c>
      <c r="Q22" s="37">
        <v>0.3351716145880384</v>
      </c>
      <c r="R22" s="37">
        <v>0.36836951922815536</v>
      </c>
      <c r="S22" s="37">
        <v>0</v>
      </c>
      <c r="T22" s="37">
        <v>1.3794910286960596</v>
      </c>
      <c r="U22" s="37">
        <v>0</v>
      </c>
      <c r="V22" s="37">
        <v>0</v>
      </c>
      <c r="W22" s="37">
        <v>7.1075871639608559E-2</v>
      </c>
      <c r="X22" s="37">
        <v>3.2766714540893047</v>
      </c>
    </row>
    <row r="23" spans="1:24" s="22" customFormat="1" x14ac:dyDescent="0.25">
      <c r="A23" s="22" t="s">
        <v>75</v>
      </c>
      <c r="B23" s="22" t="s">
        <v>158</v>
      </c>
      <c r="C23" s="22" t="s">
        <v>46</v>
      </c>
      <c r="D23" s="22">
        <v>5</v>
      </c>
      <c r="E23" s="22" t="s">
        <v>100</v>
      </c>
      <c r="F23" s="22">
        <v>100.06</v>
      </c>
      <c r="G23" s="22">
        <v>34.21</v>
      </c>
      <c r="H23" s="22">
        <v>5.59</v>
      </c>
      <c r="I23" s="22">
        <v>3.46</v>
      </c>
      <c r="J23" s="22">
        <v>1.52</v>
      </c>
      <c r="K23" s="22">
        <v>18.739999999999998</v>
      </c>
      <c r="L23" s="22">
        <v>0</v>
      </c>
      <c r="M23" s="22">
        <v>1.03</v>
      </c>
      <c r="N23" s="22">
        <v>35.51</v>
      </c>
      <c r="P23" s="37">
        <v>2.7666930768425981</v>
      </c>
      <c r="Q23" s="37">
        <v>0.33982730050643556</v>
      </c>
      <c r="R23" s="37">
        <v>0.32972714502938572</v>
      </c>
      <c r="S23" s="37">
        <v>9.7145621862125955E-2</v>
      </c>
      <c r="T23" s="37">
        <v>1.2668816657593878</v>
      </c>
      <c r="U23" s="37">
        <v>0</v>
      </c>
      <c r="V23" s="37">
        <v>0</v>
      </c>
      <c r="W23" s="37">
        <v>0.12408232951139601</v>
      </c>
      <c r="X23" s="37">
        <v>3.0756428604886703</v>
      </c>
    </row>
    <row r="24" spans="1:24" s="22" customFormat="1" x14ac:dyDescent="0.25">
      <c r="A24" s="22" t="s">
        <v>75</v>
      </c>
      <c r="B24" s="22" t="s">
        <v>158</v>
      </c>
      <c r="C24" s="22" t="s">
        <v>46</v>
      </c>
      <c r="D24" s="22">
        <v>8</v>
      </c>
      <c r="E24" s="22" t="s">
        <v>156</v>
      </c>
      <c r="F24" s="22">
        <v>99.58</v>
      </c>
      <c r="G24" s="22">
        <v>34.340000000000003</v>
      </c>
      <c r="H24" s="22">
        <v>4.6399999999999997</v>
      </c>
      <c r="I24" s="22">
        <v>3.27</v>
      </c>
      <c r="J24" s="22">
        <v>3.29</v>
      </c>
      <c r="K24" s="22">
        <v>18.420000000000002</v>
      </c>
      <c r="L24" s="22">
        <v>0</v>
      </c>
      <c r="M24" s="22">
        <v>0.75</v>
      </c>
      <c r="N24" s="22">
        <v>34.880000000000003</v>
      </c>
      <c r="P24" s="37">
        <v>2.7989518183044861</v>
      </c>
      <c r="Q24" s="37">
        <v>0.28428350464368485</v>
      </c>
      <c r="R24" s="37">
        <v>0.3140606886267171</v>
      </c>
      <c r="S24" s="37">
        <v>0.21191552050019877</v>
      </c>
      <c r="T24" s="37">
        <v>1.2549988068634985</v>
      </c>
      <c r="U24" s="37">
        <v>0</v>
      </c>
      <c r="V24" s="37">
        <v>0</v>
      </c>
      <c r="W24" s="37">
        <v>9.1058648355039101E-2</v>
      </c>
      <c r="X24" s="37">
        <v>3.044731012706376</v>
      </c>
    </row>
    <row r="25" spans="1:24" s="22" customFormat="1" x14ac:dyDescent="0.25">
      <c r="A25" s="22" t="s">
        <v>75</v>
      </c>
      <c r="B25" s="22" t="s">
        <v>158</v>
      </c>
      <c r="C25" s="22">
        <v>2</v>
      </c>
      <c r="D25" s="22">
        <v>1</v>
      </c>
      <c r="E25" s="22" t="s">
        <v>146</v>
      </c>
      <c r="F25" s="22">
        <v>99.74</v>
      </c>
      <c r="G25" s="22">
        <v>34.270000000000003</v>
      </c>
      <c r="H25" s="22">
        <v>1.03</v>
      </c>
      <c r="I25" s="22">
        <v>2.57</v>
      </c>
      <c r="J25" s="22">
        <v>10.38</v>
      </c>
      <c r="K25" s="22">
        <v>15.8</v>
      </c>
      <c r="L25" s="22">
        <v>0.46</v>
      </c>
      <c r="M25" s="22">
        <v>0.91</v>
      </c>
      <c r="N25" s="22">
        <v>34.31</v>
      </c>
      <c r="P25" s="37">
        <v>2.7983274683921708</v>
      </c>
      <c r="Q25" s="37">
        <v>6.3220831621735654E-2</v>
      </c>
      <c r="R25" s="37">
        <v>0.24727957674897405</v>
      </c>
      <c r="S25" s="37">
        <v>0.66981291971724477</v>
      </c>
      <c r="T25" s="37">
        <v>1.0784501456771662</v>
      </c>
      <c r="U25" s="37">
        <v>0</v>
      </c>
      <c r="V25" s="37">
        <v>3.1800679986988489E-2</v>
      </c>
      <c r="W25" s="37">
        <v>0.11068547364734496</v>
      </c>
      <c r="X25" s="37">
        <v>3.0004229042083752</v>
      </c>
    </row>
    <row r="26" spans="1:24" s="22" customFormat="1" x14ac:dyDescent="0.25">
      <c r="A26" s="22" t="s">
        <v>74</v>
      </c>
      <c r="B26" s="22">
        <v>127</v>
      </c>
      <c r="C26" s="22">
        <v>4</v>
      </c>
      <c r="D26" s="22">
        <v>3</v>
      </c>
      <c r="E26" s="22" t="s">
        <v>157</v>
      </c>
      <c r="F26" s="22">
        <v>98.12</v>
      </c>
      <c r="G26" s="22">
        <v>31.04</v>
      </c>
      <c r="H26" s="22">
        <v>6.01</v>
      </c>
      <c r="I26" s="22">
        <v>2.66</v>
      </c>
      <c r="J26" s="22">
        <v>0</v>
      </c>
      <c r="K26" s="22">
        <v>27.35</v>
      </c>
      <c r="L26" s="22">
        <v>0</v>
      </c>
      <c r="M26" s="22">
        <v>0.88</v>
      </c>
      <c r="N26" s="22">
        <v>30.18</v>
      </c>
      <c r="P26" s="37">
        <v>2.6087640830432783</v>
      </c>
      <c r="Q26" s="37">
        <v>0.37968733818116379</v>
      </c>
      <c r="R26" s="37">
        <v>0.26343011706992658</v>
      </c>
      <c r="S26" s="37">
        <v>0</v>
      </c>
      <c r="T26" s="37">
        <v>1.7596670404811885</v>
      </c>
      <c r="U26" s="37">
        <v>0.16178248303496745</v>
      </c>
      <c r="V26" s="37">
        <v>0</v>
      </c>
      <c r="W26" s="37">
        <v>0.11016929506623382</v>
      </c>
      <c r="X26" s="37">
        <v>2.7164996431232398</v>
      </c>
    </row>
    <row r="27" spans="1:24" s="22" customFormat="1" x14ac:dyDescent="0.25"/>
    <row r="28" spans="1:24" s="22" customFormat="1" x14ac:dyDescent="0.25"/>
    <row r="29" spans="1:24" s="22" customFormat="1" x14ac:dyDescent="0.25"/>
    <row r="30" spans="1:24" s="22" customFormat="1" x14ac:dyDescent="0.25"/>
    <row r="31" spans="1:24" s="22" customFormat="1" x14ac:dyDescent="0.25"/>
    <row r="32" spans="1:24" s="22" customFormat="1" x14ac:dyDescent="0.25"/>
    <row r="33" spans="1:24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  <c r="Q33" s="36"/>
      <c r="R33" s="36"/>
      <c r="S33" s="36"/>
      <c r="T33" s="36"/>
      <c r="U33" s="36"/>
      <c r="V33" s="36"/>
      <c r="W33" s="36"/>
      <c r="X33" s="36"/>
    </row>
    <row r="34" spans="1:24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  <c r="Q34" s="36"/>
      <c r="R34" s="36"/>
      <c r="S34" s="36"/>
      <c r="T34" s="36"/>
      <c r="U34" s="36"/>
      <c r="V34" s="36"/>
      <c r="W34" s="36"/>
      <c r="X34" s="36"/>
    </row>
    <row r="35" spans="1:24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/>
      <c r="Q35" s="36"/>
      <c r="R35" s="36"/>
      <c r="S35" s="36"/>
      <c r="T35" s="36"/>
      <c r="U35" s="36"/>
      <c r="V35" s="36"/>
      <c r="W35" s="36"/>
      <c r="X35" s="36"/>
    </row>
    <row r="36" spans="1:24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36"/>
      <c r="R36" s="36"/>
      <c r="S36" s="36"/>
      <c r="T36" s="36"/>
      <c r="U36" s="36"/>
      <c r="V36" s="36"/>
      <c r="W36" s="36"/>
      <c r="X36" s="36"/>
    </row>
    <row r="37" spans="1:24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  <c r="Q37" s="36"/>
      <c r="R37" s="36"/>
      <c r="S37" s="36"/>
      <c r="T37" s="36"/>
      <c r="U37" s="36"/>
      <c r="V37" s="36"/>
      <c r="W37" s="36"/>
      <c r="X37" s="36"/>
    </row>
    <row r="38" spans="1:24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6"/>
      <c r="R38" s="36"/>
      <c r="S38" s="36"/>
      <c r="T38" s="36"/>
      <c r="U38" s="36"/>
      <c r="V38" s="36"/>
      <c r="W38" s="36"/>
      <c r="X38" s="36"/>
    </row>
    <row r="39" spans="1:24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/>
      <c r="R39" s="36"/>
      <c r="S39" s="36"/>
      <c r="T39" s="36"/>
      <c r="U39" s="36"/>
      <c r="V39" s="36"/>
      <c r="W39" s="36"/>
      <c r="X39" s="36"/>
    </row>
    <row r="40" spans="1:24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6"/>
      <c r="Q40" s="36"/>
      <c r="R40" s="36"/>
      <c r="S40" s="36"/>
      <c r="T40" s="36"/>
      <c r="U40" s="36"/>
      <c r="V40" s="36"/>
      <c r="W40" s="36"/>
      <c r="X40" s="36"/>
    </row>
    <row r="41" spans="1:24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6"/>
      <c r="Q41" s="36"/>
      <c r="R41" s="36"/>
      <c r="S41" s="36"/>
      <c r="T41" s="36"/>
      <c r="U41" s="36"/>
      <c r="V41" s="36"/>
      <c r="W41" s="36"/>
      <c r="X41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zoomScale="75" zoomScaleNormal="7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2" sqref="A2"/>
    </sheetView>
  </sheetViews>
  <sheetFormatPr defaultRowHeight="15" x14ac:dyDescent="0.25"/>
  <cols>
    <col min="5" max="5" width="22.85546875" customWidth="1"/>
    <col min="8" max="8" width="9.140625" style="43"/>
    <col min="10" max="10" width="9.140625" style="43"/>
  </cols>
  <sheetData>
    <row r="1" spans="1:25" x14ac:dyDescent="0.25">
      <c r="A1" s="4" t="s">
        <v>161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60</v>
      </c>
      <c r="Q1" s="4"/>
      <c r="R1" s="4"/>
      <c r="S1" s="4"/>
      <c r="T1" s="4"/>
      <c r="U1" s="4"/>
      <c r="V1" s="4"/>
      <c r="W1" s="4"/>
      <c r="X1" s="4"/>
      <c r="Y1" s="4"/>
    </row>
    <row r="2" spans="1:25" s="22" customFormat="1" x14ac:dyDescent="0.25">
      <c r="A2" s="7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85</v>
      </c>
      <c r="P2" s="5" t="s">
        <v>16</v>
      </c>
      <c r="Q2" s="5" t="s">
        <v>17</v>
      </c>
      <c r="R2" s="5" t="s">
        <v>18</v>
      </c>
      <c r="S2" s="44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88</v>
      </c>
      <c r="Y2" s="5" t="s">
        <v>62</v>
      </c>
    </row>
    <row r="3" spans="1:25" x14ac:dyDescent="0.25">
      <c r="A3" s="19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42" customFormat="1" x14ac:dyDescent="0.25">
      <c r="A4" s="7" t="s">
        <v>36</v>
      </c>
      <c r="B4" s="7">
        <v>51</v>
      </c>
      <c r="C4" s="7">
        <v>1</v>
      </c>
      <c r="D4" s="7">
        <v>1</v>
      </c>
      <c r="E4" s="7" t="s">
        <v>162</v>
      </c>
      <c r="F4" s="7">
        <v>84.18</v>
      </c>
      <c r="G4" s="7">
        <v>41.82</v>
      </c>
      <c r="H4" s="7"/>
      <c r="I4" s="7">
        <v>0</v>
      </c>
      <c r="J4" s="7"/>
      <c r="K4" s="7">
        <v>2.8</v>
      </c>
      <c r="L4" s="7">
        <v>0</v>
      </c>
      <c r="M4" s="7">
        <v>39.549999999999997</v>
      </c>
      <c r="N4" s="7">
        <v>0</v>
      </c>
      <c r="O4" s="4"/>
      <c r="P4" s="13">
        <v>2.0203795990957012</v>
      </c>
      <c r="Q4" s="4"/>
      <c r="R4" s="13">
        <v>0</v>
      </c>
      <c r="S4" s="4"/>
      <c r="T4" s="13">
        <v>0.11307472307194733</v>
      </c>
      <c r="U4" s="13">
        <v>0</v>
      </c>
      <c r="V4" s="13">
        <v>2.8461660787366498</v>
      </c>
      <c r="W4" s="13">
        <v>0</v>
      </c>
      <c r="X4" s="4"/>
      <c r="Y4" s="13">
        <v>0.96178927953316962</v>
      </c>
    </row>
    <row r="5" spans="1:25" s="42" customFormat="1" x14ac:dyDescent="0.25">
      <c r="A5" s="7" t="s">
        <v>36</v>
      </c>
      <c r="B5" s="7">
        <v>51</v>
      </c>
      <c r="C5" s="7" t="s">
        <v>37</v>
      </c>
      <c r="D5" s="7">
        <v>8</v>
      </c>
      <c r="E5" s="7" t="s">
        <v>162</v>
      </c>
      <c r="F5" s="7">
        <v>86.05</v>
      </c>
      <c r="G5" s="7">
        <v>41.16</v>
      </c>
      <c r="H5" s="7"/>
      <c r="I5" s="7">
        <v>1.44</v>
      </c>
      <c r="J5" s="7"/>
      <c r="K5" s="7">
        <v>3.29</v>
      </c>
      <c r="L5" s="7">
        <v>0</v>
      </c>
      <c r="M5" s="7">
        <v>40.159999999999997</v>
      </c>
      <c r="N5" s="7">
        <v>0</v>
      </c>
      <c r="O5" s="4"/>
      <c r="P5" s="13">
        <v>1.9541903478199456</v>
      </c>
      <c r="Q5" s="4"/>
      <c r="R5" s="13">
        <v>8.0560969522504883E-2</v>
      </c>
      <c r="S5" s="4"/>
      <c r="T5" s="13">
        <v>0.13057076575900048</v>
      </c>
      <c r="U5" s="13">
        <v>0</v>
      </c>
      <c r="V5" s="13">
        <v>2.8402070843173517</v>
      </c>
      <c r="W5" s="13">
        <v>0</v>
      </c>
      <c r="X5" s="4"/>
      <c r="Y5" s="13">
        <v>0.95604829026322369</v>
      </c>
    </row>
    <row r="6" spans="1:25" s="42" customFormat="1" x14ac:dyDescent="0.25">
      <c r="A6" s="7" t="s">
        <v>36</v>
      </c>
      <c r="B6" s="7">
        <v>51</v>
      </c>
      <c r="C6" s="7" t="s">
        <v>37</v>
      </c>
      <c r="D6" s="7">
        <v>4</v>
      </c>
      <c r="E6" s="7" t="s">
        <v>64</v>
      </c>
      <c r="F6" s="7">
        <v>85.2</v>
      </c>
      <c r="G6" s="7">
        <v>39.54</v>
      </c>
      <c r="H6" s="7"/>
      <c r="I6" s="7">
        <v>0.81</v>
      </c>
      <c r="J6" s="7"/>
      <c r="K6" s="7">
        <v>5.98</v>
      </c>
      <c r="L6" s="7">
        <v>0</v>
      </c>
      <c r="M6" s="7">
        <v>38.51</v>
      </c>
      <c r="N6" s="7">
        <v>0.36</v>
      </c>
      <c r="O6" s="4"/>
      <c r="P6" s="13">
        <v>1.9320141892953369</v>
      </c>
      <c r="Q6" s="4"/>
      <c r="R6" s="13">
        <v>4.6636866186648293E-2</v>
      </c>
      <c r="S6" s="4"/>
      <c r="T6" s="13">
        <v>0.24424933281459338</v>
      </c>
      <c r="U6" s="13">
        <v>0</v>
      </c>
      <c r="V6" s="13">
        <v>2.8029281791266678</v>
      </c>
      <c r="W6" s="13">
        <v>1.8838810188092116E-2</v>
      </c>
      <c r="X6" s="4"/>
      <c r="Y6" s="13">
        <v>0.91984407476839447</v>
      </c>
    </row>
    <row r="7" spans="1:25" s="42" customFormat="1" x14ac:dyDescent="0.25">
      <c r="A7" s="7" t="s">
        <v>36</v>
      </c>
      <c r="B7" s="7">
        <v>51</v>
      </c>
      <c r="C7" s="7" t="s">
        <v>46</v>
      </c>
      <c r="D7" s="7">
        <v>6</v>
      </c>
      <c r="E7" s="7" t="s">
        <v>64</v>
      </c>
      <c r="F7" s="7">
        <v>84.85</v>
      </c>
      <c r="G7" s="7">
        <v>41.78</v>
      </c>
      <c r="H7" s="7"/>
      <c r="I7" s="7">
        <v>0</v>
      </c>
      <c r="J7" s="7"/>
      <c r="K7" s="7">
        <v>3.5</v>
      </c>
      <c r="L7" s="7">
        <v>0</v>
      </c>
      <c r="M7" s="7">
        <v>39.57</v>
      </c>
      <c r="N7" s="7">
        <v>0</v>
      </c>
      <c r="O7" s="4"/>
      <c r="P7" s="13">
        <v>2.0110227232317057</v>
      </c>
      <c r="Q7" s="4"/>
      <c r="R7" s="13">
        <v>0</v>
      </c>
      <c r="S7" s="4"/>
      <c r="T7" s="13">
        <v>0.14082350258671342</v>
      </c>
      <c r="U7" s="13">
        <v>0</v>
      </c>
      <c r="V7" s="13">
        <v>2.8371310509498762</v>
      </c>
      <c r="W7" s="13">
        <v>0</v>
      </c>
      <c r="X7" s="4"/>
      <c r="Y7" s="13">
        <v>0.95271133254217311</v>
      </c>
    </row>
    <row r="8" spans="1:25" s="42" customFormat="1" x14ac:dyDescent="0.25">
      <c r="A8" s="7" t="s">
        <v>36</v>
      </c>
      <c r="B8" s="7">
        <v>51</v>
      </c>
      <c r="C8" s="7">
        <v>2</v>
      </c>
      <c r="D8" s="7">
        <v>11</v>
      </c>
      <c r="E8" s="7" t="s">
        <v>64</v>
      </c>
      <c r="F8" s="7">
        <v>84.44</v>
      </c>
      <c r="G8" s="7">
        <v>40.99</v>
      </c>
      <c r="H8" s="7"/>
      <c r="I8" s="7">
        <v>1.19</v>
      </c>
      <c r="J8" s="7"/>
      <c r="K8" s="7">
        <v>2.65</v>
      </c>
      <c r="L8" s="7">
        <v>0</v>
      </c>
      <c r="M8" s="7">
        <v>38.409999999999997</v>
      </c>
      <c r="N8" s="7">
        <v>1.2</v>
      </c>
      <c r="O8" s="4"/>
      <c r="P8" s="13">
        <v>1.9815805657742231</v>
      </c>
      <c r="Q8" s="4"/>
      <c r="R8" s="13">
        <v>6.7787789414596067E-2</v>
      </c>
      <c r="S8" s="4"/>
      <c r="T8" s="13">
        <v>0.10708736817627992</v>
      </c>
      <c r="U8" s="13">
        <v>0</v>
      </c>
      <c r="V8" s="13">
        <v>2.7659410991980944</v>
      </c>
      <c r="W8" s="13">
        <v>6.2128716955285275E-2</v>
      </c>
      <c r="X8" s="4"/>
      <c r="Y8" s="13">
        <v>0.9627266595537266</v>
      </c>
    </row>
    <row r="9" spans="1:2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4"/>
      <c r="R9" s="13"/>
      <c r="S9" s="4"/>
      <c r="T9" s="13"/>
      <c r="U9" s="13"/>
      <c r="V9" s="13"/>
      <c r="W9" s="13"/>
      <c r="X9" s="4"/>
      <c r="Y9" s="13"/>
    </row>
    <row r="10" spans="1:25" x14ac:dyDescent="0.25">
      <c r="A10" s="7" t="s">
        <v>28</v>
      </c>
      <c r="B10" s="7">
        <v>52</v>
      </c>
      <c r="C10" s="7">
        <v>1</v>
      </c>
      <c r="D10" s="7">
        <v>1</v>
      </c>
      <c r="E10" s="7" t="s">
        <v>162</v>
      </c>
      <c r="F10" s="7">
        <v>81.97</v>
      </c>
      <c r="G10" s="7">
        <v>39.43</v>
      </c>
      <c r="H10" s="7"/>
      <c r="I10" s="7">
        <v>0.87</v>
      </c>
      <c r="J10" s="7"/>
      <c r="K10" s="7">
        <v>3.74</v>
      </c>
      <c r="L10" s="7">
        <v>0</v>
      </c>
      <c r="M10" s="7">
        <v>37.93</v>
      </c>
      <c r="N10" s="7">
        <v>0</v>
      </c>
      <c r="O10" s="4"/>
      <c r="P10" s="13">
        <v>1.9711631247664383</v>
      </c>
      <c r="Q10" s="4"/>
      <c r="R10" s="13">
        <v>5.1249040154316382E-2</v>
      </c>
      <c r="S10" s="4"/>
      <c r="T10" s="13">
        <v>0.15628811263454342</v>
      </c>
      <c r="U10" s="13">
        <v>0</v>
      </c>
      <c r="V10" s="13">
        <v>2.8245120776011059</v>
      </c>
      <c r="W10" s="13">
        <v>0</v>
      </c>
      <c r="X10" s="4"/>
      <c r="Y10" s="13">
        <v>0.94756840356273997</v>
      </c>
    </row>
    <row r="11" spans="1:25" x14ac:dyDescent="0.25">
      <c r="A11" s="7" t="s">
        <v>28</v>
      </c>
      <c r="B11" s="7">
        <v>52</v>
      </c>
      <c r="C11" s="7" t="s">
        <v>37</v>
      </c>
      <c r="D11" s="7">
        <v>1</v>
      </c>
      <c r="E11" s="7" t="s">
        <v>64</v>
      </c>
      <c r="F11" s="7">
        <v>82.55</v>
      </c>
      <c r="G11" s="7">
        <v>38.49</v>
      </c>
      <c r="H11" s="7"/>
      <c r="I11" s="7">
        <v>0.91</v>
      </c>
      <c r="J11" s="7"/>
      <c r="K11" s="7">
        <v>7.27</v>
      </c>
      <c r="L11" s="7">
        <v>0</v>
      </c>
      <c r="M11" s="7">
        <v>35.89</v>
      </c>
      <c r="N11" s="7">
        <v>0</v>
      </c>
      <c r="O11" s="4"/>
      <c r="P11" s="13">
        <v>1.9506013816551084</v>
      </c>
      <c r="Q11" s="4"/>
      <c r="R11" s="13">
        <v>5.4341635240128111E-2</v>
      </c>
      <c r="S11" s="4"/>
      <c r="T11" s="13">
        <v>0.3079736659453291</v>
      </c>
      <c r="U11" s="13">
        <v>0</v>
      </c>
      <c r="V11" s="13">
        <v>2.7093111178842619</v>
      </c>
      <c r="W11" s="13">
        <v>0</v>
      </c>
      <c r="X11" s="4"/>
      <c r="Y11" s="13">
        <v>0.89793019618305847</v>
      </c>
    </row>
    <row r="12" spans="1:25" x14ac:dyDescent="0.25">
      <c r="A12" s="7" t="s">
        <v>28</v>
      </c>
      <c r="B12" s="7">
        <v>52</v>
      </c>
      <c r="C12" s="7" t="s">
        <v>37</v>
      </c>
      <c r="D12" s="7">
        <v>2</v>
      </c>
      <c r="E12" s="7" t="s">
        <v>64</v>
      </c>
      <c r="F12" s="7">
        <v>82.22</v>
      </c>
      <c r="G12" s="7">
        <v>39.96</v>
      </c>
      <c r="H12" s="7"/>
      <c r="I12" s="7">
        <v>0.79</v>
      </c>
      <c r="J12" s="7"/>
      <c r="K12" s="7">
        <v>3.04</v>
      </c>
      <c r="L12" s="7">
        <v>0</v>
      </c>
      <c r="M12" s="7">
        <v>38.42</v>
      </c>
      <c r="N12" s="7">
        <v>0</v>
      </c>
      <c r="O12" s="4"/>
      <c r="P12" s="13">
        <v>1.9826024641335911</v>
      </c>
      <c r="Q12" s="4"/>
      <c r="R12" s="13">
        <v>4.6185744385120922E-2</v>
      </c>
      <c r="S12" s="4"/>
      <c r="T12" s="13">
        <v>0.12607886806340962</v>
      </c>
      <c r="U12" s="13">
        <v>0</v>
      </c>
      <c r="V12" s="13">
        <v>2.8394375870917266</v>
      </c>
      <c r="W12" s="13">
        <v>0</v>
      </c>
      <c r="X12" s="4"/>
      <c r="Y12" s="13">
        <v>0.95748502159067805</v>
      </c>
    </row>
    <row r="13" spans="1:25" x14ac:dyDescent="0.25">
      <c r="A13" s="7" t="s">
        <v>28</v>
      </c>
      <c r="B13" s="7">
        <v>52</v>
      </c>
      <c r="C13" s="7" t="s">
        <v>90</v>
      </c>
      <c r="D13" s="7">
        <v>6</v>
      </c>
      <c r="E13" s="7" t="s">
        <v>64</v>
      </c>
      <c r="F13" s="7">
        <v>85.18</v>
      </c>
      <c r="G13" s="7">
        <v>37.950000000000003</v>
      </c>
      <c r="H13" s="7"/>
      <c r="I13" s="7">
        <v>3.42</v>
      </c>
      <c r="J13" s="7"/>
      <c r="K13" s="7">
        <v>8.31</v>
      </c>
      <c r="L13" s="7">
        <v>0</v>
      </c>
      <c r="M13" s="7">
        <v>35.19</v>
      </c>
      <c r="N13" s="7">
        <v>0.31</v>
      </c>
      <c r="O13" s="4"/>
      <c r="P13" s="13">
        <v>1.8755067349735663</v>
      </c>
      <c r="Q13" s="4"/>
      <c r="R13" s="13">
        <v>0.19916070188208693</v>
      </c>
      <c r="S13" s="4"/>
      <c r="T13" s="13">
        <v>0.34329416914571076</v>
      </c>
      <c r="U13" s="13">
        <v>0</v>
      </c>
      <c r="V13" s="13">
        <v>2.5905436776822386</v>
      </c>
      <c r="W13" s="13">
        <v>1.6407630401787603E-2</v>
      </c>
      <c r="X13" s="4"/>
      <c r="Y13" s="13">
        <v>0.88298802215095873</v>
      </c>
    </row>
    <row r="14" spans="1:25" x14ac:dyDescent="0.25">
      <c r="A14" s="7" t="s">
        <v>28</v>
      </c>
      <c r="B14" s="7">
        <v>52</v>
      </c>
      <c r="C14" s="7" t="s">
        <v>46</v>
      </c>
      <c r="D14" s="7">
        <v>1</v>
      </c>
      <c r="E14" s="7" t="s">
        <v>64</v>
      </c>
      <c r="F14" s="7">
        <v>84.74</v>
      </c>
      <c r="G14" s="7">
        <v>41.59</v>
      </c>
      <c r="H14" s="7"/>
      <c r="I14" s="7">
        <v>0.89</v>
      </c>
      <c r="J14" s="7"/>
      <c r="K14" s="7">
        <v>3.18</v>
      </c>
      <c r="L14" s="7">
        <v>0</v>
      </c>
      <c r="M14" s="7">
        <v>39.090000000000003</v>
      </c>
      <c r="N14" s="7">
        <v>0</v>
      </c>
      <c r="O14" s="4"/>
      <c r="P14" s="13">
        <v>1.9989826280655061</v>
      </c>
      <c r="Q14" s="4"/>
      <c r="R14" s="13">
        <v>5.040583349574481E-2</v>
      </c>
      <c r="S14" s="4"/>
      <c r="T14" s="13">
        <v>0.12776319829583169</v>
      </c>
      <c r="U14" s="13">
        <v>0</v>
      </c>
      <c r="V14" s="13">
        <v>2.7986627953295389</v>
      </c>
      <c r="W14" s="13">
        <v>0</v>
      </c>
      <c r="X14" s="4"/>
      <c r="Y14" s="13">
        <v>0.9563415584148931</v>
      </c>
    </row>
    <row r="15" spans="1:25" x14ac:dyDescent="0.25">
      <c r="A15" s="7" t="s">
        <v>28</v>
      </c>
      <c r="B15" s="7">
        <v>52</v>
      </c>
      <c r="C15" s="7">
        <v>2</v>
      </c>
      <c r="D15" s="7">
        <v>14</v>
      </c>
      <c r="E15" s="7" t="s">
        <v>64</v>
      </c>
      <c r="F15" s="7">
        <v>82.98</v>
      </c>
      <c r="G15" s="7">
        <v>40.729999999999997</v>
      </c>
      <c r="H15" s="7"/>
      <c r="I15" s="7">
        <v>0.47</v>
      </c>
      <c r="J15" s="7"/>
      <c r="K15" s="7">
        <v>2.64</v>
      </c>
      <c r="L15" s="7">
        <v>0</v>
      </c>
      <c r="M15" s="7">
        <v>38.85</v>
      </c>
      <c r="N15" s="7">
        <v>0.28000000000000003</v>
      </c>
      <c r="O15" s="4"/>
      <c r="P15" s="13">
        <v>1.9984199445452258</v>
      </c>
      <c r="Q15" s="4"/>
      <c r="R15" s="13">
        <v>2.7173207021018629E-2</v>
      </c>
      <c r="S15" s="4"/>
      <c r="T15" s="13">
        <v>0.10827665423870309</v>
      </c>
      <c r="U15" s="13">
        <v>0</v>
      </c>
      <c r="V15" s="13">
        <v>2.8394104271314733</v>
      </c>
      <c r="W15" s="13">
        <v>1.4713219007844778E-2</v>
      </c>
      <c r="X15" s="4"/>
      <c r="Y15" s="13">
        <v>0.96326724945703091</v>
      </c>
    </row>
    <row r="16" spans="1:2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3"/>
      <c r="P16" s="13"/>
      <c r="Q16" s="13"/>
      <c r="R16" s="13"/>
      <c r="S16" s="13"/>
      <c r="T16" s="13"/>
      <c r="U16" s="4"/>
      <c r="V16" s="4"/>
      <c r="W16" s="4"/>
      <c r="X16" s="4"/>
      <c r="Y16" s="4"/>
    </row>
    <row r="17" spans="1:25" x14ac:dyDescent="0.25">
      <c r="A17" s="38" t="s">
        <v>73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s="7" t="s">
        <v>74</v>
      </c>
      <c r="B18" s="7">
        <v>101</v>
      </c>
      <c r="C18" s="7" t="s">
        <v>37</v>
      </c>
      <c r="D18" s="7">
        <v>2</v>
      </c>
      <c r="E18" s="7" t="s">
        <v>162</v>
      </c>
      <c r="F18" s="7">
        <v>83.4</v>
      </c>
      <c r="G18" s="7">
        <v>41.89</v>
      </c>
      <c r="H18" s="7"/>
      <c r="I18" s="7">
        <v>0.56999999999999995</v>
      </c>
      <c r="J18" s="7"/>
      <c r="K18" s="7">
        <v>0.98</v>
      </c>
      <c r="L18" s="7">
        <v>0</v>
      </c>
      <c r="M18" s="7">
        <v>39.97</v>
      </c>
      <c r="N18" s="7">
        <v>0</v>
      </c>
      <c r="O18" s="7"/>
      <c r="P18" s="13">
        <v>2.0202511985921947</v>
      </c>
      <c r="Q18" s="13">
        <v>0</v>
      </c>
      <c r="R18" s="13">
        <v>3.2392208759446033E-2</v>
      </c>
      <c r="S18" s="13">
        <v>0</v>
      </c>
      <c r="T18" s="13">
        <v>3.9507508646414564E-2</v>
      </c>
      <c r="U18" s="13">
        <v>0</v>
      </c>
      <c r="V18" s="13">
        <v>2.8714017810300274</v>
      </c>
      <c r="W18" s="13">
        <v>0</v>
      </c>
      <c r="X18" s="13">
        <v>0</v>
      </c>
      <c r="Y18" s="13">
        <v>0.98642777746921606</v>
      </c>
    </row>
    <row r="19" spans="1:25" x14ac:dyDescent="0.25">
      <c r="A19" s="7" t="s">
        <v>74</v>
      </c>
      <c r="B19" s="7">
        <v>101</v>
      </c>
      <c r="C19" s="7" t="s">
        <v>37</v>
      </c>
      <c r="D19" s="7">
        <v>3</v>
      </c>
      <c r="E19" s="7" t="s">
        <v>162</v>
      </c>
      <c r="F19" s="7">
        <v>83.31</v>
      </c>
      <c r="G19" s="7">
        <v>41.01</v>
      </c>
      <c r="H19" s="7"/>
      <c r="I19" s="7">
        <v>0.66</v>
      </c>
      <c r="J19" s="7"/>
      <c r="K19" s="7">
        <v>2.48</v>
      </c>
      <c r="L19" s="7">
        <v>0</v>
      </c>
      <c r="M19" s="7">
        <v>39.15</v>
      </c>
      <c r="N19" s="7">
        <v>0</v>
      </c>
      <c r="O19" s="7"/>
      <c r="P19" s="13">
        <v>1.9994177821040016</v>
      </c>
      <c r="Q19" s="13">
        <v>0</v>
      </c>
      <c r="R19" s="13">
        <v>3.7916514768568915E-2</v>
      </c>
      <c r="S19" s="13">
        <v>0</v>
      </c>
      <c r="T19" s="13">
        <v>0.10107040760907222</v>
      </c>
      <c r="U19" s="13">
        <v>0</v>
      </c>
      <c r="V19" s="13">
        <v>2.8432192560300709</v>
      </c>
      <c r="W19" s="13">
        <v>0</v>
      </c>
      <c r="X19" s="13">
        <v>0</v>
      </c>
      <c r="Y19" s="13">
        <v>0.96567239668798444</v>
      </c>
    </row>
    <row r="20" spans="1:25" x14ac:dyDescent="0.25">
      <c r="A20" s="7" t="s">
        <v>74</v>
      </c>
      <c r="B20" s="7">
        <v>101</v>
      </c>
      <c r="C20" s="7" t="s">
        <v>46</v>
      </c>
      <c r="D20" s="7">
        <v>13</v>
      </c>
      <c r="E20" s="7" t="s">
        <v>162</v>
      </c>
      <c r="F20" s="7">
        <v>83.45</v>
      </c>
      <c r="G20" s="7">
        <v>41.18</v>
      </c>
      <c r="H20" s="7"/>
      <c r="I20" s="7">
        <v>1.32</v>
      </c>
      <c r="J20" s="7"/>
      <c r="K20" s="7">
        <v>1.21</v>
      </c>
      <c r="L20" s="7">
        <v>0</v>
      </c>
      <c r="M20" s="7">
        <v>39.5</v>
      </c>
      <c r="N20" s="7">
        <v>0.24</v>
      </c>
      <c r="O20" s="7"/>
      <c r="P20" s="13">
        <v>1.9907439738776951</v>
      </c>
      <c r="Q20" s="13">
        <v>0</v>
      </c>
      <c r="R20" s="13">
        <v>7.5192356031619223E-2</v>
      </c>
      <c r="S20" s="13">
        <v>0</v>
      </c>
      <c r="T20" s="13">
        <v>4.8895961791055376E-2</v>
      </c>
      <c r="U20" s="13">
        <v>0</v>
      </c>
      <c r="V20" s="13">
        <v>2.8444019488748991</v>
      </c>
      <c r="W20" s="13">
        <v>1.242560753122692E-2</v>
      </c>
      <c r="X20" s="13">
        <v>0</v>
      </c>
      <c r="Y20" s="13">
        <v>0.98310026713433007</v>
      </c>
    </row>
    <row r="21" spans="1:25" x14ac:dyDescent="0.25">
      <c r="A21" s="7" t="s">
        <v>74</v>
      </c>
      <c r="B21" s="7">
        <v>101</v>
      </c>
      <c r="C21" s="7" t="s">
        <v>38</v>
      </c>
      <c r="D21" s="7">
        <v>8</v>
      </c>
      <c r="E21" s="7" t="s">
        <v>162</v>
      </c>
      <c r="F21" s="7">
        <v>82.79</v>
      </c>
      <c r="G21" s="7">
        <v>41.14</v>
      </c>
      <c r="H21" s="7"/>
      <c r="I21" s="7">
        <v>1.3</v>
      </c>
      <c r="J21" s="7"/>
      <c r="K21" s="7">
        <v>1.88</v>
      </c>
      <c r="L21" s="7">
        <v>0</v>
      </c>
      <c r="M21" s="7">
        <v>38.47</v>
      </c>
      <c r="N21" s="7">
        <v>0</v>
      </c>
      <c r="O21" s="7"/>
      <c r="P21" s="13">
        <v>2.0074791945019204</v>
      </c>
      <c r="Q21" s="13">
        <v>0</v>
      </c>
      <c r="R21" s="13">
        <v>7.4748212603694894E-2</v>
      </c>
      <c r="S21" s="13">
        <v>0</v>
      </c>
      <c r="T21" s="13">
        <v>7.6683719557319396E-2</v>
      </c>
      <c r="U21" s="13">
        <v>0</v>
      </c>
      <c r="V21" s="13">
        <v>2.7962355725332979</v>
      </c>
      <c r="W21" s="13">
        <v>0</v>
      </c>
      <c r="X21" s="13">
        <v>0</v>
      </c>
      <c r="Y21" s="13">
        <v>0.97330808430002325</v>
      </c>
    </row>
    <row r="22" spans="1:25" x14ac:dyDescent="0.25">
      <c r="A22" s="7" t="s">
        <v>74</v>
      </c>
      <c r="B22" s="7">
        <v>101</v>
      </c>
      <c r="C22" s="7">
        <v>2</v>
      </c>
      <c r="D22" s="7">
        <v>1</v>
      </c>
      <c r="E22" s="7" t="s">
        <v>162</v>
      </c>
      <c r="F22" s="7">
        <v>83.88</v>
      </c>
      <c r="G22" s="7">
        <v>42.87</v>
      </c>
      <c r="H22" s="7"/>
      <c r="I22" s="7"/>
      <c r="J22" s="7"/>
      <c r="K22" s="7">
        <v>1.57</v>
      </c>
      <c r="L22" s="7">
        <v>0</v>
      </c>
      <c r="M22" s="7">
        <v>39.43</v>
      </c>
      <c r="N22" s="7">
        <v>0</v>
      </c>
      <c r="O22" s="7"/>
      <c r="P22" s="13">
        <v>2.0584189770822543</v>
      </c>
      <c r="Q22" s="13">
        <v>0</v>
      </c>
      <c r="R22" s="13">
        <v>0</v>
      </c>
      <c r="S22" s="13">
        <v>0</v>
      </c>
      <c r="T22" s="13">
        <v>6.3014210789489974E-2</v>
      </c>
      <c r="U22" s="13">
        <v>0</v>
      </c>
      <c r="V22" s="13">
        <v>2.8201478350460016</v>
      </c>
      <c r="W22" s="13">
        <v>0</v>
      </c>
      <c r="X22" s="13">
        <v>0</v>
      </c>
      <c r="Y22" s="13">
        <v>0.97814406204448034</v>
      </c>
    </row>
    <row r="23" spans="1:25" x14ac:dyDescent="0.25">
      <c r="A23" s="7" t="s">
        <v>74</v>
      </c>
      <c r="B23" s="7">
        <v>101</v>
      </c>
      <c r="C23" s="7" t="s">
        <v>42</v>
      </c>
      <c r="D23" s="7">
        <v>8</v>
      </c>
      <c r="E23" s="7" t="s">
        <v>162</v>
      </c>
      <c r="F23" s="7">
        <v>84.14</v>
      </c>
      <c r="G23" s="7">
        <v>41.29</v>
      </c>
      <c r="H23" s="7"/>
      <c r="I23" s="7">
        <v>1.36</v>
      </c>
      <c r="J23" s="7"/>
      <c r="K23" s="7">
        <v>1.9</v>
      </c>
      <c r="L23" s="7"/>
      <c r="M23" s="7">
        <v>39.14</v>
      </c>
      <c r="N23" s="7">
        <v>0.45</v>
      </c>
      <c r="O23" s="7"/>
      <c r="P23" s="13">
        <v>1.9884247486893529</v>
      </c>
      <c r="Q23" s="13">
        <v>0</v>
      </c>
      <c r="R23" s="13">
        <v>7.7174509812397665E-2</v>
      </c>
      <c r="S23" s="13">
        <v>0</v>
      </c>
      <c r="T23" s="13">
        <v>7.6485028590630263E-2</v>
      </c>
      <c r="U23" s="13">
        <v>0</v>
      </c>
      <c r="V23" s="13">
        <v>2.8076948330178015</v>
      </c>
      <c r="W23" s="13">
        <v>2.3208876294265268E-2</v>
      </c>
      <c r="X23" s="13">
        <v>0</v>
      </c>
      <c r="Y23" s="13">
        <v>0.97348118624336533</v>
      </c>
    </row>
    <row r="24" spans="1:25" x14ac:dyDescent="0.25">
      <c r="A24" s="7" t="s">
        <v>74</v>
      </c>
      <c r="B24" s="7">
        <v>101</v>
      </c>
      <c r="C24" s="7" t="s">
        <v>47</v>
      </c>
      <c r="D24" s="7">
        <v>14</v>
      </c>
      <c r="E24" s="7" t="s">
        <v>64</v>
      </c>
      <c r="F24" s="7">
        <v>83.42</v>
      </c>
      <c r="G24" s="7">
        <v>40.99</v>
      </c>
      <c r="H24" s="7"/>
      <c r="I24" s="7">
        <v>1.55</v>
      </c>
      <c r="J24" s="7"/>
      <c r="K24" s="7">
        <v>1.21</v>
      </c>
      <c r="L24" s="7">
        <v>0</v>
      </c>
      <c r="M24" s="7">
        <v>39.67</v>
      </c>
      <c r="N24" s="7"/>
      <c r="O24" s="7"/>
      <c r="P24" s="13">
        <v>1.9812479791618041</v>
      </c>
      <c r="Q24" s="13">
        <v>0</v>
      </c>
      <c r="R24" s="13">
        <v>8.8280200472918485E-2</v>
      </c>
      <c r="S24" s="13">
        <v>0</v>
      </c>
      <c r="T24" s="13">
        <v>4.8888289670744448E-2</v>
      </c>
      <c r="U24" s="13">
        <v>0</v>
      </c>
      <c r="V24" s="13">
        <v>2.8561954512962697</v>
      </c>
      <c r="W24" s="13">
        <v>0</v>
      </c>
      <c r="X24" s="13">
        <v>0</v>
      </c>
      <c r="Y24" s="13">
        <v>0.98317146973034553</v>
      </c>
    </row>
    <row r="25" spans="1:25" x14ac:dyDescent="0.25">
      <c r="A25" s="45" t="s">
        <v>75</v>
      </c>
      <c r="B25" s="45" t="s">
        <v>125</v>
      </c>
      <c r="C25" s="45">
        <v>3</v>
      </c>
      <c r="D25" s="45">
        <v>10</v>
      </c>
      <c r="E25" s="7" t="s">
        <v>64</v>
      </c>
      <c r="F25" s="45">
        <v>84.82</v>
      </c>
      <c r="G25" s="45">
        <v>41.23</v>
      </c>
      <c r="H25" s="45"/>
      <c r="I25" s="45">
        <v>1.68</v>
      </c>
      <c r="J25" s="45"/>
      <c r="K25" s="45">
        <v>2.17</v>
      </c>
      <c r="L25" s="45">
        <v>0.34</v>
      </c>
      <c r="M25" s="45">
        <v>39.4</v>
      </c>
      <c r="N25" s="45">
        <v>0</v>
      </c>
      <c r="O25" s="45"/>
      <c r="P25" s="13">
        <v>1.9737961200143264</v>
      </c>
      <c r="Q25" s="13">
        <v>0</v>
      </c>
      <c r="R25" s="13">
        <v>9.4769574806760751E-2</v>
      </c>
      <c r="S25" s="13">
        <v>0</v>
      </c>
      <c r="T25" s="13">
        <v>8.6837486699674366E-2</v>
      </c>
      <c r="U25" s="13">
        <v>1.3780406123603806E-2</v>
      </c>
      <c r="V25" s="13">
        <v>2.8096355049379289</v>
      </c>
      <c r="W25" s="13">
        <v>0</v>
      </c>
      <c r="X25" s="13">
        <v>0</v>
      </c>
      <c r="Y25" s="13">
        <v>0.97001957658490767</v>
      </c>
    </row>
    <row r="26" spans="1:25" s="43" customFormat="1" x14ac:dyDescent="0.25">
      <c r="A26" s="45"/>
      <c r="B26" s="45"/>
      <c r="C26" s="45"/>
      <c r="D26" s="45"/>
      <c r="E26" s="7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x14ac:dyDescent="0.25">
      <c r="A27" s="45" t="s">
        <v>74</v>
      </c>
      <c r="B27" s="45">
        <v>114</v>
      </c>
      <c r="C27" s="45" t="s">
        <v>46</v>
      </c>
      <c r="D27" s="45">
        <v>10</v>
      </c>
      <c r="E27" s="9" t="s">
        <v>162</v>
      </c>
      <c r="F27" s="45">
        <v>85.46</v>
      </c>
      <c r="G27" s="45">
        <v>41.82</v>
      </c>
      <c r="H27" s="45"/>
      <c r="I27" s="45">
        <v>0</v>
      </c>
      <c r="J27" s="45"/>
      <c r="K27" s="45">
        <v>3.41</v>
      </c>
      <c r="L27" s="45">
        <v>0.37</v>
      </c>
      <c r="M27" s="45">
        <v>39.85</v>
      </c>
      <c r="N27" s="45"/>
      <c r="O27" s="45"/>
      <c r="P27" s="13">
        <v>2.002824286683258</v>
      </c>
      <c r="Q27" s="13">
        <v>0</v>
      </c>
      <c r="R27" s="13">
        <v>0</v>
      </c>
      <c r="S27" s="13">
        <v>0</v>
      </c>
      <c r="T27" s="13">
        <v>0.13651229093784978</v>
      </c>
      <c r="U27" s="13">
        <v>1.500219093264254E-2</v>
      </c>
      <c r="V27" s="13">
        <v>2.842836944762992</v>
      </c>
      <c r="W27" s="13">
        <v>0</v>
      </c>
      <c r="X27" s="13">
        <v>0</v>
      </c>
      <c r="Y27" s="13">
        <v>0.95418050045894076</v>
      </c>
    </row>
    <row r="28" spans="1:25" x14ac:dyDescent="0.25">
      <c r="A28" s="45" t="s">
        <v>75</v>
      </c>
      <c r="B28" s="45" t="s">
        <v>126</v>
      </c>
      <c r="C28" s="45">
        <v>1</v>
      </c>
      <c r="D28" s="45">
        <v>5</v>
      </c>
      <c r="E28" s="9" t="s">
        <v>162</v>
      </c>
      <c r="F28" s="45">
        <v>87.66</v>
      </c>
      <c r="G28" s="45">
        <v>43.39</v>
      </c>
      <c r="H28" s="45"/>
      <c r="I28" s="45">
        <v>0.81</v>
      </c>
      <c r="J28" s="45"/>
      <c r="K28" s="45">
        <v>4.2300000000000004</v>
      </c>
      <c r="L28" s="45">
        <v>0</v>
      </c>
      <c r="M28" s="45">
        <v>38.19</v>
      </c>
      <c r="N28" s="45">
        <v>0.22</v>
      </c>
      <c r="O28" s="45">
        <v>0.81</v>
      </c>
      <c r="P28" s="13">
        <v>2.0313460982496654</v>
      </c>
      <c r="Q28" s="13">
        <v>0</v>
      </c>
      <c r="R28" s="13">
        <v>4.4683788476955082E-2</v>
      </c>
      <c r="S28" s="13">
        <v>0</v>
      </c>
      <c r="T28" s="13">
        <v>0.16553628212713034</v>
      </c>
      <c r="U28" s="13">
        <v>0</v>
      </c>
      <c r="V28" s="13">
        <v>2.6632303841558453</v>
      </c>
      <c r="W28" s="13">
        <v>1.1030476605455346E-2</v>
      </c>
      <c r="X28" s="13">
        <v>3.0484977896806327E-2</v>
      </c>
      <c r="Y28" s="13">
        <v>0.94148111114988264</v>
      </c>
    </row>
    <row r="29" spans="1:25" x14ac:dyDescent="0.25">
      <c r="A29" s="45" t="s">
        <v>75</v>
      </c>
      <c r="B29" s="45" t="s">
        <v>126</v>
      </c>
      <c r="C29" s="45">
        <v>1</v>
      </c>
      <c r="D29" s="45">
        <v>7</v>
      </c>
      <c r="E29" s="9" t="s">
        <v>162</v>
      </c>
      <c r="F29" s="45">
        <v>86.37</v>
      </c>
      <c r="G29" s="45">
        <v>41.8</v>
      </c>
      <c r="H29" s="45"/>
      <c r="I29" s="45">
        <v>2.29</v>
      </c>
      <c r="J29" s="45"/>
      <c r="K29" s="45">
        <v>4.9400000000000004</v>
      </c>
      <c r="L29" s="45">
        <v>0</v>
      </c>
      <c r="M29" s="45">
        <v>37.340000000000003</v>
      </c>
      <c r="N29" s="45">
        <v>0</v>
      </c>
      <c r="O29" s="45"/>
      <c r="P29" s="13">
        <v>1.98510120519763</v>
      </c>
      <c r="Q29" s="13">
        <v>0</v>
      </c>
      <c r="R29" s="13">
        <v>0.12814821106878169</v>
      </c>
      <c r="S29" s="13">
        <v>0</v>
      </c>
      <c r="T29" s="13">
        <v>0.19610644891430451</v>
      </c>
      <c r="U29" s="13">
        <v>0</v>
      </c>
      <c r="V29" s="13">
        <v>2.641468824087263</v>
      </c>
      <c r="W29" s="13">
        <v>0</v>
      </c>
      <c r="X29" s="13">
        <v>0</v>
      </c>
      <c r="Y29" s="13">
        <v>0.93088942845668932</v>
      </c>
    </row>
    <row r="30" spans="1:25" x14ac:dyDescent="0.25">
      <c r="A30" s="45" t="s">
        <v>75</v>
      </c>
      <c r="B30" s="45" t="s">
        <v>126</v>
      </c>
      <c r="C30" s="45">
        <v>3</v>
      </c>
      <c r="D30" s="45">
        <v>7</v>
      </c>
      <c r="E30" s="9" t="s">
        <v>162</v>
      </c>
      <c r="F30" s="45">
        <v>88.4</v>
      </c>
      <c r="G30" s="45">
        <v>44.01</v>
      </c>
      <c r="H30" s="45"/>
      <c r="I30" s="45">
        <v>1.23</v>
      </c>
      <c r="J30" s="45"/>
      <c r="K30" s="45">
        <v>4.46</v>
      </c>
      <c r="L30" s="45">
        <v>0</v>
      </c>
      <c r="M30" s="45">
        <v>38.700000000000003</v>
      </c>
      <c r="N30" s="45">
        <v>0</v>
      </c>
      <c r="O30" s="45"/>
      <c r="P30" s="13">
        <v>2.0325387908206207</v>
      </c>
      <c r="Q30" s="13">
        <v>0</v>
      </c>
      <c r="R30" s="13">
        <v>6.6936543140031529E-2</v>
      </c>
      <c r="S30" s="13">
        <v>0</v>
      </c>
      <c r="T30" s="13">
        <v>0.17217928037928426</v>
      </c>
      <c r="U30" s="13">
        <v>0</v>
      </c>
      <c r="V30" s="13">
        <v>2.6623383232694269</v>
      </c>
      <c r="W30" s="13">
        <v>0</v>
      </c>
      <c r="X30" s="13">
        <v>0</v>
      </c>
      <c r="Y30" s="13">
        <v>0.93925623176315864</v>
      </c>
    </row>
    <row r="31" spans="1:25" x14ac:dyDescent="0.25">
      <c r="A31" s="45" t="s">
        <v>75</v>
      </c>
      <c r="B31" s="45" t="s">
        <v>126</v>
      </c>
      <c r="C31" s="45">
        <v>4</v>
      </c>
      <c r="D31" s="45">
        <v>5</v>
      </c>
      <c r="E31" s="9" t="s">
        <v>162</v>
      </c>
      <c r="F31" s="45">
        <v>85.21</v>
      </c>
      <c r="G31" s="45">
        <v>42.89</v>
      </c>
      <c r="H31" s="45"/>
      <c r="I31" s="45">
        <v>1.1299999999999999</v>
      </c>
      <c r="J31" s="45"/>
      <c r="K31" s="45">
        <v>4.45</v>
      </c>
      <c r="L31" s="45">
        <v>0</v>
      </c>
      <c r="M31" s="45">
        <v>36.729999999999997</v>
      </c>
      <c r="N31" s="45">
        <v>0</v>
      </c>
      <c r="O31" s="45"/>
      <c r="P31" s="13">
        <v>2.0534237104721953</v>
      </c>
      <c r="Q31" s="13">
        <v>0</v>
      </c>
      <c r="R31" s="13">
        <v>6.3748748605605629E-2</v>
      </c>
      <c r="S31" s="13">
        <v>0</v>
      </c>
      <c r="T31" s="13">
        <v>0.17809063915240514</v>
      </c>
      <c r="U31" s="13">
        <v>0</v>
      </c>
      <c r="V31" s="13">
        <v>2.619438816994796</v>
      </c>
      <c r="W31" s="13">
        <v>0</v>
      </c>
      <c r="X31" s="13">
        <v>0</v>
      </c>
      <c r="Y31" s="13">
        <v>0.93634003075067729</v>
      </c>
    </row>
    <row r="32" spans="1:25" x14ac:dyDescent="0.25">
      <c r="A32" s="45" t="s">
        <v>74</v>
      </c>
      <c r="B32" s="45">
        <v>114</v>
      </c>
      <c r="C32" s="45" t="s">
        <v>37</v>
      </c>
      <c r="D32" s="45">
        <v>6</v>
      </c>
      <c r="E32" s="7" t="s">
        <v>64</v>
      </c>
      <c r="F32" s="45">
        <v>84.94</v>
      </c>
      <c r="G32" s="45">
        <v>41.91</v>
      </c>
      <c r="H32" s="45"/>
      <c r="I32" s="45">
        <v>1.57</v>
      </c>
      <c r="J32" s="45"/>
      <c r="K32" s="45">
        <v>4.17</v>
      </c>
      <c r="L32" s="45">
        <v>0</v>
      </c>
      <c r="M32" s="45">
        <v>37.299999999999997</v>
      </c>
      <c r="N32" s="45"/>
      <c r="O32" s="45"/>
      <c r="P32" s="13">
        <v>2.0143202126908046</v>
      </c>
      <c r="Q32" s="13">
        <v>0</v>
      </c>
      <c r="R32" s="13">
        <v>8.8916261931794152E-2</v>
      </c>
      <c r="S32" s="13">
        <v>0</v>
      </c>
      <c r="T32" s="13">
        <v>0.16753496536633727</v>
      </c>
      <c r="U32" s="13">
        <v>0</v>
      </c>
      <c r="V32" s="13">
        <v>2.6704502163543613</v>
      </c>
      <c r="W32" s="13">
        <v>0</v>
      </c>
      <c r="X32" s="13">
        <v>0</v>
      </c>
      <c r="Y32" s="13">
        <v>0.94096693441339274</v>
      </c>
    </row>
    <row r="33" spans="1:25" x14ac:dyDescent="0.25">
      <c r="A33" s="45" t="s">
        <v>74</v>
      </c>
      <c r="B33" s="45">
        <v>114</v>
      </c>
      <c r="C33" s="45" t="s">
        <v>42</v>
      </c>
      <c r="D33" s="45">
        <v>8</v>
      </c>
      <c r="E33" s="7" t="s">
        <v>64</v>
      </c>
      <c r="F33" s="45">
        <v>86.23</v>
      </c>
      <c r="G33" s="45">
        <v>41.78</v>
      </c>
      <c r="H33" s="45"/>
      <c r="I33" s="45">
        <v>2.1</v>
      </c>
      <c r="J33" s="45"/>
      <c r="K33" s="45">
        <v>3.11</v>
      </c>
      <c r="L33" s="45">
        <v>0</v>
      </c>
      <c r="M33" s="45">
        <v>39.24</v>
      </c>
      <c r="N33" s="45"/>
      <c r="O33" s="45"/>
      <c r="P33" s="13">
        <v>1.9717818512070067</v>
      </c>
      <c r="Q33" s="13">
        <v>0</v>
      </c>
      <c r="R33" s="13">
        <v>0.11678321264704321</v>
      </c>
      <c r="S33" s="13">
        <v>0</v>
      </c>
      <c r="T33" s="13">
        <v>0.1226900585492763</v>
      </c>
      <c r="U33" s="13">
        <v>0</v>
      </c>
      <c r="V33" s="13">
        <v>2.7585714200661458</v>
      </c>
      <c r="W33" s="13">
        <v>0</v>
      </c>
      <c r="X33" s="13">
        <v>0</v>
      </c>
      <c r="Y33" s="13">
        <v>0.95741793674059927</v>
      </c>
    </row>
    <row r="34" spans="1:25" s="43" customFormat="1" x14ac:dyDescent="0.25">
      <c r="A34" s="45"/>
      <c r="B34" s="45"/>
      <c r="C34" s="45"/>
      <c r="D34" s="45"/>
      <c r="E34" s="7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x14ac:dyDescent="0.25">
      <c r="A35" s="7" t="s">
        <v>74</v>
      </c>
      <c r="B35" s="7">
        <v>115</v>
      </c>
      <c r="C35" s="7">
        <v>1</v>
      </c>
      <c r="D35" s="7">
        <v>1</v>
      </c>
      <c r="E35" s="7" t="s">
        <v>162</v>
      </c>
      <c r="F35" s="7">
        <v>82.12</v>
      </c>
      <c r="G35" s="7">
        <v>41.27</v>
      </c>
      <c r="H35" s="7"/>
      <c r="I35" s="7">
        <v>0</v>
      </c>
      <c r="J35" s="7"/>
      <c r="K35" s="7">
        <v>1.92</v>
      </c>
      <c r="L35" s="7">
        <v>0</v>
      </c>
      <c r="M35" s="7">
        <v>38.94</v>
      </c>
      <c r="N35" s="7">
        <v>0</v>
      </c>
      <c r="O35" s="7"/>
      <c r="P35" s="13">
        <v>2.0322995761009044</v>
      </c>
      <c r="Q35" s="13">
        <v>0</v>
      </c>
      <c r="R35" s="13">
        <v>0</v>
      </c>
      <c r="S35" s="13">
        <v>0</v>
      </c>
      <c r="T35" s="13">
        <v>7.9033832423879014E-2</v>
      </c>
      <c r="U35" s="13">
        <v>0</v>
      </c>
      <c r="V35" s="13">
        <v>2.8563670153743126</v>
      </c>
      <c r="W35" s="13">
        <v>0</v>
      </c>
      <c r="X35" s="13">
        <v>0</v>
      </c>
      <c r="Y35" s="13">
        <v>0.97307562526488967</v>
      </c>
    </row>
    <row r="36" spans="1:25" x14ac:dyDescent="0.25">
      <c r="A36" s="7" t="s">
        <v>74</v>
      </c>
      <c r="B36" s="7">
        <v>115</v>
      </c>
      <c r="C36" s="7" t="s">
        <v>46</v>
      </c>
      <c r="D36" s="7">
        <v>3</v>
      </c>
      <c r="E36" s="7" t="s">
        <v>64</v>
      </c>
      <c r="F36" s="7">
        <v>84.66</v>
      </c>
      <c r="G36" s="7">
        <v>41.91</v>
      </c>
      <c r="H36" s="7"/>
      <c r="I36" s="7">
        <v>1.55</v>
      </c>
      <c r="J36" s="7">
        <v>0.47</v>
      </c>
      <c r="K36" s="7">
        <v>2.74</v>
      </c>
      <c r="L36" s="7">
        <v>0</v>
      </c>
      <c r="M36" s="7">
        <v>37.99</v>
      </c>
      <c r="N36" s="7">
        <v>0</v>
      </c>
      <c r="O36" s="7"/>
      <c r="P36" s="13">
        <v>2.0094326188596381</v>
      </c>
      <c r="Q36" s="13">
        <v>0</v>
      </c>
      <c r="R36" s="13">
        <v>8.7570570581166934E-2</v>
      </c>
      <c r="S36" s="13">
        <v>1.7808419624663639E-2</v>
      </c>
      <c r="T36" s="13">
        <v>0.10981581908645247</v>
      </c>
      <c r="U36" s="13">
        <v>0</v>
      </c>
      <c r="V36" s="13">
        <v>2.7132504578855245</v>
      </c>
      <c r="W36" s="13">
        <v>0</v>
      </c>
      <c r="X36" s="13">
        <v>0</v>
      </c>
      <c r="Y36" s="13">
        <v>0.96110051684502384</v>
      </c>
    </row>
    <row r="37" spans="1:2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x14ac:dyDescent="0.25">
      <c r="A38" s="45" t="s">
        <v>76</v>
      </c>
      <c r="B38" s="45" t="s">
        <v>129</v>
      </c>
      <c r="C38" s="45">
        <v>1</v>
      </c>
      <c r="D38" s="45">
        <v>2</v>
      </c>
      <c r="E38" s="9" t="s">
        <v>162</v>
      </c>
      <c r="F38" s="45">
        <v>83.11</v>
      </c>
      <c r="G38" s="45">
        <v>39.340000000000003</v>
      </c>
      <c r="H38" s="45"/>
      <c r="I38" s="45">
        <v>0.68</v>
      </c>
      <c r="J38" s="45"/>
      <c r="K38" s="45">
        <v>5.72</v>
      </c>
      <c r="L38" s="45">
        <v>0</v>
      </c>
      <c r="M38" s="45">
        <v>36.85</v>
      </c>
      <c r="N38" s="45">
        <v>0.52</v>
      </c>
      <c r="O38" s="45"/>
      <c r="P38" s="13">
        <v>1.9654367501265664</v>
      </c>
      <c r="Q38" s="13">
        <v>0</v>
      </c>
      <c r="R38" s="13">
        <v>4.0031726760415345E-2</v>
      </c>
      <c r="S38" s="13">
        <v>0</v>
      </c>
      <c r="T38" s="13">
        <v>0.23887973077564117</v>
      </c>
      <c r="U38" s="13">
        <v>0</v>
      </c>
      <c r="V38" s="13">
        <v>2.7423760873764635</v>
      </c>
      <c r="W38" s="13">
        <v>2.7823091454139894E-2</v>
      </c>
      <c r="X38" s="13">
        <v>0</v>
      </c>
      <c r="Y38" s="13">
        <v>0.91987278336828271</v>
      </c>
    </row>
    <row r="39" spans="1:25" x14ac:dyDescent="0.25">
      <c r="A39" s="45" t="s">
        <v>76</v>
      </c>
      <c r="B39" s="45" t="s">
        <v>129</v>
      </c>
      <c r="C39" s="45" t="s">
        <v>37</v>
      </c>
      <c r="D39" s="45">
        <v>12</v>
      </c>
      <c r="E39" s="9" t="s">
        <v>162</v>
      </c>
      <c r="F39" s="45">
        <v>84.15</v>
      </c>
      <c r="G39" s="45">
        <v>42</v>
      </c>
      <c r="H39" s="45"/>
      <c r="I39" s="45">
        <v>0.56999999999999995</v>
      </c>
      <c r="J39" s="45"/>
      <c r="K39" s="45">
        <v>5.8</v>
      </c>
      <c r="L39" s="45">
        <v>0</v>
      </c>
      <c r="M39" s="45">
        <v>35.79</v>
      </c>
      <c r="N39" s="45">
        <v>0</v>
      </c>
      <c r="O39" s="45"/>
      <c r="P39" s="13">
        <v>2.0535324392239818</v>
      </c>
      <c r="Q39" s="13">
        <v>0</v>
      </c>
      <c r="R39" s="13">
        <v>3.2839597630203408E-2</v>
      </c>
      <c r="S39" s="13">
        <v>0</v>
      </c>
      <c r="T39" s="13">
        <v>0.23704938136289083</v>
      </c>
      <c r="U39" s="13">
        <v>0</v>
      </c>
      <c r="V39" s="13">
        <v>2.6066263437438399</v>
      </c>
      <c r="W39" s="13">
        <v>0</v>
      </c>
      <c r="X39" s="13">
        <v>0</v>
      </c>
      <c r="Y39" s="13">
        <v>0.91663979852906974</v>
      </c>
    </row>
    <row r="40" spans="1:25" x14ac:dyDescent="0.25">
      <c r="A40" s="45" t="s">
        <v>76</v>
      </c>
      <c r="B40" s="45" t="s">
        <v>129</v>
      </c>
      <c r="C40" s="45">
        <v>2</v>
      </c>
      <c r="D40" s="45">
        <v>1</v>
      </c>
      <c r="E40" s="9" t="s">
        <v>162</v>
      </c>
      <c r="F40" s="45">
        <v>83.94</v>
      </c>
      <c r="G40" s="45">
        <v>40.729999999999997</v>
      </c>
      <c r="H40" s="45"/>
      <c r="I40" s="45">
        <v>0</v>
      </c>
      <c r="J40" s="45"/>
      <c r="K40" s="45">
        <v>6.34</v>
      </c>
      <c r="L40" s="45">
        <v>0</v>
      </c>
      <c r="M40" s="45">
        <v>36.86</v>
      </c>
      <c r="N40" s="45">
        <v>0</v>
      </c>
      <c r="O40" s="45"/>
      <c r="P40" s="13">
        <v>2.0125549193314858</v>
      </c>
      <c r="Q40" s="13">
        <v>0</v>
      </c>
      <c r="R40" s="13">
        <v>0</v>
      </c>
      <c r="S40" s="13">
        <v>0</v>
      </c>
      <c r="T40" s="13">
        <v>0.26186722352044262</v>
      </c>
      <c r="U40" s="13">
        <v>0</v>
      </c>
      <c r="V40" s="13">
        <v>2.7130229378165858</v>
      </c>
      <c r="W40" s="13">
        <v>0</v>
      </c>
      <c r="X40" s="13">
        <v>0</v>
      </c>
      <c r="Y40" s="13">
        <v>0.91197415389523173</v>
      </c>
    </row>
    <row r="41" spans="1:25" x14ac:dyDescent="0.25">
      <c r="A41" s="45" t="s">
        <v>76</v>
      </c>
      <c r="B41" s="45" t="s">
        <v>129</v>
      </c>
      <c r="C41" s="45" t="s">
        <v>47</v>
      </c>
      <c r="D41" s="45">
        <v>6</v>
      </c>
      <c r="E41" s="9" t="s">
        <v>162</v>
      </c>
      <c r="F41" s="45">
        <v>84.55</v>
      </c>
      <c r="G41" s="45">
        <v>42.98</v>
      </c>
      <c r="H41" s="45"/>
      <c r="I41" s="45"/>
      <c r="J41" s="45"/>
      <c r="K41" s="45">
        <v>2.19</v>
      </c>
      <c r="L41" s="45">
        <v>0</v>
      </c>
      <c r="M41" s="45">
        <v>39.380000000000003</v>
      </c>
      <c r="N41" s="45"/>
      <c r="O41" s="45"/>
      <c r="P41" s="13">
        <v>2.0543469826468255</v>
      </c>
      <c r="Q41" s="13">
        <v>0</v>
      </c>
      <c r="R41" s="13">
        <v>0</v>
      </c>
      <c r="S41" s="13">
        <v>0</v>
      </c>
      <c r="T41" s="13">
        <v>8.7500403875542351E-2</v>
      </c>
      <c r="U41" s="13">
        <v>0</v>
      </c>
      <c r="V41" s="13">
        <v>2.8038056308308068</v>
      </c>
      <c r="W41" s="13">
        <v>0</v>
      </c>
      <c r="X41" s="13">
        <v>0</v>
      </c>
      <c r="Y41" s="13">
        <v>0.96973672007555956</v>
      </c>
    </row>
    <row r="42" spans="1:25" s="43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x14ac:dyDescent="0.25">
      <c r="A43" s="45" t="s">
        <v>75</v>
      </c>
      <c r="B43" s="45">
        <v>117</v>
      </c>
      <c r="C43" s="45">
        <v>1</v>
      </c>
      <c r="D43" s="45">
        <v>2</v>
      </c>
      <c r="E43" s="9" t="s">
        <v>162</v>
      </c>
      <c r="F43" s="45">
        <v>85.48</v>
      </c>
      <c r="G43" s="45">
        <v>41.65</v>
      </c>
      <c r="H43" s="45"/>
      <c r="I43" s="45"/>
      <c r="J43" s="45"/>
      <c r="K43" s="45">
        <v>4.0999999999999996</v>
      </c>
      <c r="L43" s="45">
        <v>0</v>
      </c>
      <c r="M43" s="45">
        <v>38.11</v>
      </c>
      <c r="N43" s="45"/>
      <c r="O43" s="45"/>
      <c r="P43" s="13">
        <v>2.0317746528407441</v>
      </c>
      <c r="Q43" s="13">
        <v>0</v>
      </c>
      <c r="R43" s="13">
        <v>0</v>
      </c>
      <c r="S43" s="13">
        <v>0</v>
      </c>
      <c r="T43" s="13">
        <v>0.16718716920201798</v>
      </c>
      <c r="U43" s="13">
        <v>0</v>
      </c>
      <c r="V43" s="13">
        <v>2.7692635251164939</v>
      </c>
      <c r="W43" s="13">
        <v>0</v>
      </c>
      <c r="X43" s="13">
        <v>0</v>
      </c>
      <c r="Y43" s="13">
        <v>0.94306488117594001</v>
      </c>
    </row>
    <row r="44" spans="1:25" x14ac:dyDescent="0.25">
      <c r="A44" s="45" t="s">
        <v>75</v>
      </c>
      <c r="B44" s="45">
        <v>117</v>
      </c>
      <c r="C44" s="45">
        <v>3</v>
      </c>
      <c r="D44" s="45">
        <v>5</v>
      </c>
      <c r="E44" s="9" t="s">
        <v>162</v>
      </c>
      <c r="F44" s="45">
        <v>85.81</v>
      </c>
      <c r="G44" s="45">
        <v>39.659999999999997</v>
      </c>
      <c r="H44" s="45"/>
      <c r="I44" s="45">
        <v>3.33</v>
      </c>
      <c r="J44" s="45"/>
      <c r="K44" s="45">
        <v>2.75</v>
      </c>
      <c r="L44" s="45">
        <v>0</v>
      </c>
      <c r="M44" s="45">
        <v>37.76</v>
      </c>
      <c r="N44" s="45">
        <v>2.31</v>
      </c>
      <c r="O44" s="45"/>
      <c r="P44" s="13">
        <v>1.898578822621473</v>
      </c>
      <c r="Q44" s="13">
        <v>0</v>
      </c>
      <c r="R44" s="13">
        <v>0.18784119835579577</v>
      </c>
      <c r="S44" s="13">
        <v>0</v>
      </c>
      <c r="T44" s="13">
        <v>0.11004420357951272</v>
      </c>
      <c r="U44" s="13">
        <v>0</v>
      </c>
      <c r="V44" s="13">
        <v>2.6926054003122153</v>
      </c>
      <c r="W44" s="13">
        <v>0.11843095333163178</v>
      </c>
      <c r="X44" s="13">
        <v>0</v>
      </c>
      <c r="Y44" s="13">
        <v>0.96073565406581451</v>
      </c>
    </row>
    <row r="45" spans="1:25" x14ac:dyDescent="0.25">
      <c r="A45" s="7" t="s">
        <v>74</v>
      </c>
      <c r="B45" s="7" t="s">
        <v>131</v>
      </c>
      <c r="C45" s="7">
        <v>1</v>
      </c>
      <c r="D45" s="7">
        <v>1</v>
      </c>
      <c r="E45" s="9" t="s">
        <v>162</v>
      </c>
      <c r="F45" s="7">
        <v>82.93</v>
      </c>
      <c r="G45" s="7">
        <v>39.94</v>
      </c>
      <c r="H45" s="7"/>
      <c r="I45" s="7">
        <v>1.36</v>
      </c>
      <c r="J45" s="7"/>
      <c r="K45" s="7">
        <v>3.42</v>
      </c>
      <c r="L45" s="7">
        <v>0.28000000000000003</v>
      </c>
      <c r="M45" s="7">
        <v>37.93</v>
      </c>
      <c r="N45" s="7">
        <v>0</v>
      </c>
      <c r="O45" s="7"/>
      <c r="P45" s="13">
        <v>1.9705444227098803</v>
      </c>
      <c r="Q45" s="13">
        <v>0</v>
      </c>
      <c r="R45" s="13">
        <v>7.9065636574353088E-2</v>
      </c>
      <c r="S45" s="13">
        <v>0</v>
      </c>
      <c r="T45" s="13">
        <v>0.14104666786387221</v>
      </c>
      <c r="U45" s="13">
        <v>1.1695811072059005E-2</v>
      </c>
      <c r="V45" s="13">
        <v>2.7875702207827793</v>
      </c>
      <c r="W45" s="13">
        <v>0</v>
      </c>
      <c r="X45" s="13">
        <v>0</v>
      </c>
      <c r="Y45" s="13">
        <v>0.95183847077756512</v>
      </c>
    </row>
    <row r="46" spans="1:25" x14ac:dyDescent="0.25">
      <c r="A46" s="7" t="s">
        <v>74</v>
      </c>
      <c r="B46" s="7" t="s">
        <v>131</v>
      </c>
      <c r="C46" s="7">
        <v>1</v>
      </c>
      <c r="D46" s="7">
        <v>2</v>
      </c>
      <c r="E46" s="9" t="s">
        <v>162</v>
      </c>
      <c r="F46" s="7">
        <v>84.53</v>
      </c>
      <c r="G46" s="7">
        <v>39.86</v>
      </c>
      <c r="H46" s="7"/>
      <c r="I46" s="7">
        <v>3.87</v>
      </c>
      <c r="J46" s="7"/>
      <c r="K46" s="7">
        <v>1.35</v>
      </c>
      <c r="L46" s="7">
        <v>0.36</v>
      </c>
      <c r="M46" s="7">
        <v>39.090000000000003</v>
      </c>
      <c r="N46" s="7">
        <v>0</v>
      </c>
      <c r="O46" s="7"/>
      <c r="P46" s="13">
        <v>1.9082029958887232</v>
      </c>
      <c r="Q46" s="13">
        <v>0</v>
      </c>
      <c r="R46" s="13">
        <v>0.21830764177515505</v>
      </c>
      <c r="S46" s="13">
        <v>0</v>
      </c>
      <c r="T46" s="13">
        <v>5.4023112595424833E-2</v>
      </c>
      <c r="U46" s="13">
        <v>1.4590961902006479E-2</v>
      </c>
      <c r="V46" s="13">
        <v>2.7875184710623899</v>
      </c>
      <c r="W46" s="13">
        <v>0</v>
      </c>
      <c r="X46" s="13">
        <v>0</v>
      </c>
      <c r="Y46" s="13">
        <v>0.980988097127939</v>
      </c>
    </row>
    <row r="47" spans="1:25" x14ac:dyDescent="0.25">
      <c r="A47" s="45" t="s">
        <v>75</v>
      </c>
      <c r="B47" s="45" t="s">
        <v>158</v>
      </c>
      <c r="C47" s="45">
        <v>1</v>
      </c>
      <c r="D47" s="45">
        <v>4</v>
      </c>
      <c r="E47" s="9" t="s">
        <v>162</v>
      </c>
      <c r="F47" s="45">
        <v>87.48</v>
      </c>
      <c r="G47" s="45">
        <v>41.76</v>
      </c>
      <c r="H47" s="45"/>
      <c r="I47" s="45">
        <v>1.87</v>
      </c>
      <c r="J47" s="45"/>
      <c r="K47" s="45">
        <v>3.98</v>
      </c>
      <c r="L47" s="45">
        <v>0</v>
      </c>
      <c r="M47" s="45">
        <v>39.29</v>
      </c>
      <c r="N47" s="45">
        <v>0.59</v>
      </c>
      <c r="O47" s="45"/>
      <c r="P47" s="13">
        <v>1.9578090520684186</v>
      </c>
      <c r="Q47" s="13">
        <v>0</v>
      </c>
      <c r="R47" s="13">
        <v>0.10330519051930794</v>
      </c>
      <c r="S47" s="13">
        <v>0</v>
      </c>
      <c r="T47" s="13">
        <v>0.15597373413760188</v>
      </c>
      <c r="U47" s="13">
        <v>0</v>
      </c>
      <c r="V47" s="13">
        <v>2.7438266844206098</v>
      </c>
      <c r="W47" s="13">
        <v>2.9623691525988309E-2</v>
      </c>
      <c r="X47" s="13">
        <v>0</v>
      </c>
      <c r="Y47" s="13">
        <v>0.94621225200900128</v>
      </c>
    </row>
    <row r="48" spans="1:25" x14ac:dyDescent="0.25">
      <c r="A48" s="45" t="s">
        <v>75</v>
      </c>
      <c r="B48" s="45" t="s">
        <v>158</v>
      </c>
      <c r="C48" s="45" t="s">
        <v>46</v>
      </c>
      <c r="D48" s="45">
        <v>7</v>
      </c>
      <c r="E48" s="9" t="s">
        <v>162</v>
      </c>
      <c r="F48" s="45">
        <v>85.36</v>
      </c>
      <c r="G48" s="45">
        <v>40.78</v>
      </c>
      <c r="H48" s="45"/>
      <c r="I48" s="45">
        <v>2.04</v>
      </c>
      <c r="J48" s="45"/>
      <c r="K48" s="45">
        <v>3.87</v>
      </c>
      <c r="L48" s="45">
        <v>0</v>
      </c>
      <c r="M48" s="45">
        <v>38.67</v>
      </c>
      <c r="N48" s="45">
        <v>0</v>
      </c>
      <c r="O48" s="45"/>
      <c r="P48" s="13">
        <v>1.9551670052236971</v>
      </c>
      <c r="Q48" s="13">
        <v>0</v>
      </c>
      <c r="R48" s="13">
        <v>0.11524908866124692</v>
      </c>
      <c r="S48" s="13">
        <v>0</v>
      </c>
      <c r="T48" s="13">
        <v>0.15509798606762953</v>
      </c>
      <c r="U48" s="13">
        <v>0</v>
      </c>
      <c r="V48" s="13">
        <v>2.7616943704931067</v>
      </c>
      <c r="W48" s="13">
        <v>0</v>
      </c>
      <c r="X48" s="13">
        <v>0</v>
      </c>
      <c r="Y48" s="13">
        <v>0.94682583910412144</v>
      </c>
    </row>
    <row r="49" spans="1:25" x14ac:dyDescent="0.25">
      <c r="A49" s="45" t="s">
        <v>75</v>
      </c>
      <c r="B49" s="45" t="s">
        <v>158</v>
      </c>
      <c r="C49" s="45" t="s">
        <v>38</v>
      </c>
      <c r="D49" s="45">
        <v>1</v>
      </c>
      <c r="E49" s="9" t="s">
        <v>162</v>
      </c>
      <c r="F49" s="45">
        <v>85.28</v>
      </c>
      <c r="G49" s="45">
        <v>40.75</v>
      </c>
      <c r="H49" s="45"/>
      <c r="I49" s="45">
        <v>1.53</v>
      </c>
      <c r="J49" s="45"/>
      <c r="K49" s="45">
        <v>4.93</v>
      </c>
      <c r="L49" s="45">
        <v>0.56999999999999995</v>
      </c>
      <c r="M49" s="45">
        <v>37.26</v>
      </c>
      <c r="N49" s="45">
        <v>0.24</v>
      </c>
      <c r="O49" s="45"/>
      <c r="P49" s="13">
        <v>1.9731362210096739</v>
      </c>
      <c r="Q49" s="13">
        <v>0</v>
      </c>
      <c r="R49" s="13">
        <v>8.7295444568633196E-2</v>
      </c>
      <c r="S49" s="13">
        <v>0</v>
      </c>
      <c r="T49" s="13">
        <v>0.19954228018284045</v>
      </c>
      <c r="U49" s="13">
        <v>2.3366757708420102E-2</v>
      </c>
      <c r="V49" s="13">
        <v>2.6874296907104611</v>
      </c>
      <c r="W49" s="13">
        <v>1.2445662525980348E-2</v>
      </c>
      <c r="X49" s="13">
        <v>0</v>
      </c>
      <c r="Y49" s="13">
        <v>0.93088180896986772</v>
      </c>
    </row>
    <row r="50" spans="1:25" x14ac:dyDescent="0.25">
      <c r="A50" s="7" t="s">
        <v>74</v>
      </c>
      <c r="B50" s="7" t="s">
        <v>131</v>
      </c>
      <c r="C50" s="7" t="s">
        <v>42</v>
      </c>
      <c r="D50" s="7">
        <v>10</v>
      </c>
      <c r="E50" s="7" t="s">
        <v>64</v>
      </c>
      <c r="F50" s="7">
        <v>83.14</v>
      </c>
      <c r="G50" s="7">
        <v>40.5</v>
      </c>
      <c r="H50" s="7"/>
      <c r="I50" s="7">
        <v>2.44</v>
      </c>
      <c r="J50" s="7"/>
      <c r="K50" s="7">
        <v>4.01</v>
      </c>
      <c r="L50" s="7">
        <v>0.44</v>
      </c>
      <c r="M50" s="7">
        <v>35.49</v>
      </c>
      <c r="N50" s="7">
        <v>0.27</v>
      </c>
      <c r="O50" s="7"/>
      <c r="P50" s="13">
        <v>1.9937871368525721</v>
      </c>
      <c r="Q50" s="13">
        <v>0</v>
      </c>
      <c r="R50" s="13">
        <v>0.14154166080364475</v>
      </c>
      <c r="S50" s="13">
        <v>0</v>
      </c>
      <c r="T50" s="13">
        <v>0.16501624279383684</v>
      </c>
      <c r="U50" s="13">
        <v>1.8338786174134574E-2</v>
      </c>
      <c r="V50" s="13">
        <v>2.6025229641528766</v>
      </c>
      <c r="W50" s="13">
        <v>1.4235241968540835E-2</v>
      </c>
      <c r="X50" s="13">
        <v>0</v>
      </c>
      <c r="Y50" s="13">
        <v>0.94037437938380974</v>
      </c>
    </row>
    <row r="51" spans="1:2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5">
      <c r="A52" s="45" t="s">
        <v>74</v>
      </c>
      <c r="B52" s="45">
        <v>127</v>
      </c>
      <c r="C52" s="45" t="s">
        <v>37</v>
      </c>
      <c r="D52" s="45">
        <v>1</v>
      </c>
      <c r="E52" s="9" t="s">
        <v>162</v>
      </c>
      <c r="F52" s="45">
        <v>84.67</v>
      </c>
      <c r="G52" s="45">
        <v>40.86</v>
      </c>
      <c r="H52" s="45"/>
      <c r="I52" s="45">
        <v>2.5499999999999998</v>
      </c>
      <c r="J52" s="45"/>
      <c r="K52" s="45">
        <v>4.54</v>
      </c>
      <c r="L52" s="45">
        <v>0</v>
      </c>
      <c r="M52" s="45">
        <v>36.33</v>
      </c>
      <c r="N52" s="45">
        <v>0.38</v>
      </c>
      <c r="O52" s="45"/>
      <c r="P52" s="13">
        <v>1.9787512836504724</v>
      </c>
      <c r="Q52" s="13">
        <v>0</v>
      </c>
      <c r="R52" s="13">
        <v>0.14551364581687978</v>
      </c>
      <c r="S52" s="13">
        <v>0</v>
      </c>
      <c r="T52" s="13">
        <v>0.18378381210244704</v>
      </c>
      <c r="U52" s="13">
        <v>0</v>
      </c>
      <c r="V52" s="13">
        <v>2.6207346430158105</v>
      </c>
      <c r="W52" s="13">
        <v>1.9708508855478295E-2</v>
      </c>
      <c r="X52" s="13">
        <v>0</v>
      </c>
      <c r="Y52" s="13">
        <v>0.93446867437543835</v>
      </c>
    </row>
    <row r="53" spans="1:25" x14ac:dyDescent="0.25">
      <c r="A53" s="45" t="s">
        <v>74</v>
      </c>
      <c r="B53" s="45">
        <v>127</v>
      </c>
      <c r="C53" s="45" t="s">
        <v>46</v>
      </c>
      <c r="D53" s="45">
        <v>3</v>
      </c>
      <c r="E53" s="7" t="s">
        <v>64</v>
      </c>
      <c r="F53" s="45">
        <v>84.64</v>
      </c>
      <c r="G53" s="45">
        <v>41.67</v>
      </c>
      <c r="H53" s="45"/>
      <c r="I53" s="45">
        <v>1.42</v>
      </c>
      <c r="J53" s="45"/>
      <c r="K53" s="45">
        <v>4.01</v>
      </c>
      <c r="L53" s="45">
        <v>0</v>
      </c>
      <c r="M53" s="45">
        <v>37.21</v>
      </c>
      <c r="N53" s="45">
        <v>0.32</v>
      </c>
      <c r="O53" s="45"/>
      <c r="P53" s="13">
        <v>2.012044225135134</v>
      </c>
      <c r="Q53" s="13">
        <v>0</v>
      </c>
      <c r="R53" s="13">
        <v>8.0792874603931586E-2</v>
      </c>
      <c r="S53" s="13">
        <v>0</v>
      </c>
      <c r="T53" s="13">
        <v>0.16185158244812842</v>
      </c>
      <c r="U53" s="13">
        <v>0</v>
      </c>
      <c r="V53" s="13">
        <v>2.6763228149925009</v>
      </c>
      <c r="W53" s="13">
        <v>1.654784038320465E-2</v>
      </c>
      <c r="X53" s="13">
        <v>0</v>
      </c>
      <c r="Y53" s="13">
        <v>0.94297334843338709</v>
      </c>
    </row>
    <row r="54" spans="1:2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x14ac:dyDescent="0.25">
      <c r="A55" s="45" t="s">
        <v>76</v>
      </c>
      <c r="B55" s="45">
        <v>131</v>
      </c>
      <c r="C55" s="45">
        <v>1</v>
      </c>
      <c r="D55" s="45">
        <v>3</v>
      </c>
      <c r="E55" s="9" t="s">
        <v>162</v>
      </c>
      <c r="F55" s="45">
        <v>82.85</v>
      </c>
      <c r="G55" s="45">
        <v>40.159999999999997</v>
      </c>
      <c r="H55" s="45"/>
      <c r="I55" s="45">
        <v>2.19</v>
      </c>
      <c r="J55" s="45"/>
      <c r="K55" s="45">
        <v>5.29</v>
      </c>
      <c r="L55" s="45">
        <v>0.32</v>
      </c>
      <c r="M55" s="45">
        <v>34.89</v>
      </c>
      <c r="N55" s="45"/>
      <c r="O55" s="45"/>
      <c r="P55" s="13">
        <v>1.9958072424185469</v>
      </c>
      <c r="Q55" s="13">
        <v>0</v>
      </c>
      <c r="R55" s="13">
        <v>0.12824478069937773</v>
      </c>
      <c r="S55" s="13">
        <v>0</v>
      </c>
      <c r="T55" s="13">
        <v>0.21975517829946414</v>
      </c>
      <c r="U55" s="13">
        <v>1.3463842176224108E-2</v>
      </c>
      <c r="V55" s="13">
        <v>2.5827993236381519</v>
      </c>
      <c r="W55" s="13">
        <v>0</v>
      </c>
      <c r="X55" s="13">
        <v>0</v>
      </c>
      <c r="Y55" s="13">
        <v>0.92158754516726404</v>
      </c>
    </row>
    <row r="56" spans="1:25" x14ac:dyDescent="0.25">
      <c r="A56" s="45" t="s">
        <v>76</v>
      </c>
      <c r="B56" s="45">
        <v>131</v>
      </c>
      <c r="C56" s="45" t="s">
        <v>37</v>
      </c>
      <c r="D56" s="45">
        <v>6</v>
      </c>
      <c r="E56" s="9" t="s">
        <v>162</v>
      </c>
      <c r="F56" s="45">
        <v>82.23</v>
      </c>
      <c r="G56" s="45">
        <v>40.11</v>
      </c>
      <c r="H56" s="45"/>
      <c r="I56" s="45">
        <v>1.81</v>
      </c>
      <c r="J56" s="45"/>
      <c r="K56" s="45">
        <v>5.03</v>
      </c>
      <c r="L56" s="45">
        <v>0</v>
      </c>
      <c r="M56" s="45">
        <v>35.270000000000003</v>
      </c>
      <c r="N56" s="45"/>
      <c r="O56" s="45"/>
      <c r="P56" s="13">
        <v>2.0031903820994379</v>
      </c>
      <c r="Q56" s="13">
        <v>0</v>
      </c>
      <c r="R56" s="13">
        <v>0.10651697725872986</v>
      </c>
      <c r="S56" s="13">
        <v>0</v>
      </c>
      <c r="T56" s="13">
        <v>0.20998878698572943</v>
      </c>
      <c r="U56" s="13">
        <v>0</v>
      </c>
      <c r="V56" s="13">
        <v>2.6238549829273006</v>
      </c>
      <c r="W56" s="13">
        <v>0</v>
      </c>
      <c r="X56" s="13">
        <v>0</v>
      </c>
      <c r="Y56" s="13">
        <v>0.92589965995472856</v>
      </c>
    </row>
    <row r="57" spans="1:25" x14ac:dyDescent="0.25">
      <c r="A57" s="45" t="s">
        <v>76</v>
      </c>
      <c r="B57" s="45">
        <v>131</v>
      </c>
      <c r="C57" s="45" t="s">
        <v>46</v>
      </c>
      <c r="D57" s="45">
        <v>5</v>
      </c>
      <c r="E57" s="9" t="s">
        <v>162</v>
      </c>
      <c r="F57" s="45">
        <v>85.42</v>
      </c>
      <c r="G57" s="45">
        <v>39.26</v>
      </c>
      <c r="H57" s="45"/>
      <c r="I57" s="45">
        <v>1.1299999999999999</v>
      </c>
      <c r="J57" s="45"/>
      <c r="K57" s="45">
        <v>9.01</v>
      </c>
      <c r="L57" s="45">
        <v>0.36</v>
      </c>
      <c r="M57" s="45">
        <v>35.450000000000003</v>
      </c>
      <c r="N57" s="45">
        <v>0.21</v>
      </c>
      <c r="O57" s="45"/>
      <c r="P57" s="13">
        <v>1.9437810176635857</v>
      </c>
      <c r="Q57" s="13">
        <v>0</v>
      </c>
      <c r="R57" s="13">
        <v>6.5924398983004645E-2</v>
      </c>
      <c r="S57" s="13">
        <v>0</v>
      </c>
      <c r="T57" s="13">
        <v>0.37288970029295743</v>
      </c>
      <c r="U57" s="13">
        <v>1.5090154484519497E-2</v>
      </c>
      <c r="V57" s="13">
        <v>2.6144364232819925</v>
      </c>
      <c r="W57" s="13">
        <v>1.1135088138853264E-2</v>
      </c>
      <c r="X57" s="13">
        <v>0</v>
      </c>
      <c r="Y57" s="13">
        <v>0.8751760990036408</v>
      </c>
    </row>
    <row r="58" spans="1:25" x14ac:dyDescent="0.25">
      <c r="A58" s="45" t="s">
        <v>76</v>
      </c>
      <c r="B58" s="45">
        <v>131</v>
      </c>
      <c r="C58" s="45" t="s">
        <v>38</v>
      </c>
      <c r="D58" s="45">
        <v>8</v>
      </c>
      <c r="E58" s="7" t="s">
        <v>64</v>
      </c>
      <c r="F58" s="45">
        <v>85.53</v>
      </c>
      <c r="G58" s="45">
        <v>42.23</v>
      </c>
      <c r="H58" s="45"/>
      <c r="I58" s="45">
        <v>1.8</v>
      </c>
      <c r="J58" s="45"/>
      <c r="K58" s="45">
        <v>4.28</v>
      </c>
      <c r="L58" s="45">
        <v>0</v>
      </c>
      <c r="M58" s="45">
        <v>36.799999999999997</v>
      </c>
      <c r="N58" s="45">
        <v>0.42</v>
      </c>
      <c r="O58" s="45"/>
      <c r="P58" s="13">
        <v>2.0180129625256531</v>
      </c>
      <c r="Q58" s="13">
        <v>0</v>
      </c>
      <c r="R58" s="13">
        <v>0.10135520806499465</v>
      </c>
      <c r="S58" s="13">
        <v>0</v>
      </c>
      <c r="T58" s="13">
        <v>0.1709642063536031</v>
      </c>
      <c r="U58" s="13">
        <v>0</v>
      </c>
      <c r="V58" s="13">
        <v>2.6194824507644148</v>
      </c>
      <c r="W58" s="13">
        <v>2.1494605733184402E-2</v>
      </c>
      <c r="X58" s="13">
        <v>0</v>
      </c>
      <c r="Y58" s="13">
        <v>0.9387323151591167</v>
      </c>
    </row>
    <row r="59" spans="1:25" x14ac:dyDescent="0.25">
      <c r="A59" s="45" t="s">
        <v>76</v>
      </c>
      <c r="B59" s="45">
        <v>131</v>
      </c>
      <c r="C59" s="45">
        <v>2</v>
      </c>
      <c r="D59" s="45">
        <v>6</v>
      </c>
      <c r="E59" s="7" t="s">
        <v>64</v>
      </c>
      <c r="F59" s="45">
        <v>87.15</v>
      </c>
      <c r="G59" s="45">
        <v>43</v>
      </c>
      <c r="H59" s="45"/>
      <c r="I59" s="45">
        <v>2.65</v>
      </c>
      <c r="J59" s="45"/>
      <c r="K59" s="45">
        <v>1.42</v>
      </c>
      <c r="L59" s="45">
        <v>0</v>
      </c>
      <c r="M59" s="45">
        <v>39.83</v>
      </c>
      <c r="N59" s="45">
        <v>0.25</v>
      </c>
      <c r="O59" s="45"/>
      <c r="P59" s="13">
        <v>1.987208733052199</v>
      </c>
      <c r="Q59" s="13">
        <v>0</v>
      </c>
      <c r="R59" s="13">
        <v>0.14430839606693174</v>
      </c>
      <c r="S59" s="13">
        <v>0</v>
      </c>
      <c r="T59" s="13">
        <v>5.4855721461087671E-2</v>
      </c>
      <c r="U59" s="13">
        <v>0</v>
      </c>
      <c r="V59" s="13">
        <v>2.7418907240208528</v>
      </c>
      <c r="W59" s="13">
        <v>1.2373494313264594E-2</v>
      </c>
      <c r="X59" s="13">
        <v>0</v>
      </c>
      <c r="Y59" s="13">
        <v>0.98038587961747292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2020-03-23T01:19:06Z</dcterms:created>
  <dcterms:modified xsi:type="dcterms:W3CDTF">2020-11-16T06:11:01Z</dcterms:modified>
</cp:coreProperties>
</file>